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1" Type="http://schemas.openxmlformats.org/officeDocument/2006/relationships/officeDocument" Target="xl/workbook.xml" TargetMode="Internal" /><Relationship Id="rId2" Type="http://schemas.openxmlformats.org/package/2006/relationships/metadata/core-properties" Target="docProps/core.xml" TargetMode="Internal" /><Relationship Id="rId3" Type="http://schemas.openxmlformats.org/officeDocument/2006/relationships/extended-properties" Target="docProps/app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 backupFile="1"/>
  <bookViews>
    <workbookView activeTab="0"/>
  </bookViews>
  <sheets>
    <sheet name="Table1" sheetId="1" r:id="rId2"/>
    <sheet name="Table2" sheetId="2" r:id="rId3"/>
    <sheet name="Table3" sheetId="3" r:id="rId4"/>
    <sheet name="Table4" sheetId="4" r:id="rId5"/>
    <sheet name="Table-5" sheetId="5" r:id="rId6"/>
  </sheets>
  <externalReferences>
    <externalReference r:id="rId1"/>
  </externalReferences>
  <definedNames>
    <definedName name="\a">'A:\[CPITimeSeries2.xls]Com-98'!$A$47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Table2!$A$1:$V$331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/>
</workbook>
</file>

<file path=xl/sharedStrings.xml><?xml version="1.0" encoding="utf-8"?>
<sst xmlns="http://schemas.openxmlformats.org/spreadsheetml/2006/main" uniqueCount="123">
  <si>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</si>
  <si>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</si>
  <si>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</si>
  <si>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</si>
  <si>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</si>
  <si>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</si>
  <si>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</si>
  <si>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</si>
  <si>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</si>
  <si>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</si>
  <si>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</si>
  <si>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</si>
  <si>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</si>
  <si>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</si>
  <si>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</si>
  <si>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</si>
  <si>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</si>
  <si>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</si>
  <si>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</si>
  <si>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</si>
  <si>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</si>
  <si>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</si>
  <si>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</si>
  <si>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</si>
  <si>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</si>
  <si>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</si>
  <si>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</si>
  <si>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</si>
  <si>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</si>
  <si>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01-Jan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</si>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</sst>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>
  <numFmts count="23">
    <numFmt numFmtId="0" formatCode="General"/>
    <numFmt numFmtId="171" formatCode="_-* #,##0.00_-;\-* #,##0.00_-;_-* &quot;-&quot;??_-;_-@_-"/>
    <numFmt numFmtId="169" formatCode="_-* #,##0_-;\-* #,##0_-;_-* &quot;-&quot;_-;_-@_-"/>
    <numFmt numFmtId="177" formatCode="_-&quot;£&quot;* #,##0.00_-;\-&quot;£&quot;* #,##0.00_-;_-&quot;£&quot;* &quot;-&quot;??_-;_-@_-"/>
    <numFmt numFmtId="176" formatCode="_-&quot;£&quot;* #,##0_-;\-&quot;£&quot;* #,##0_-;_-&quot;£&quot;* &quot;-&quot;_-;_-@_-"/>
    <numFmt numFmtId="9" formatCode="0%"/>
    <numFmt numFmtId="184" formatCode="0.0"/>
    <numFmt numFmtId="1" formatCode="0"/>
    <numFmt numFmtId="191" formatCode="_-#,##0.0_-;\-#,##0.0_-;_-* &quot;-&quot;??_-;_-@_-"/>
    <numFmt numFmtId="2" formatCode="0.00"/>
    <numFmt numFmtId="194" formatCode="yy\-mmm"/>
    <numFmt numFmtId="188" formatCode="_-* #,##0.0_-;\-* #,##0.0_-;_-* &quot;-&quot;??_-;_-@_-"/>
    <numFmt numFmtId="195" formatCode="_-#,##0.00_-;\-#,##0.00_-;_-* &quot;-&quot;??_-;_-@_-"/>
    <numFmt numFmtId="196" formatCode="[$-409]mmm\-yy;@"/>
    <numFmt numFmtId="198" formatCode="#.00"/>
    <numFmt numFmtId="4" formatCode="#,##0.00"/>
    <numFmt numFmtId="186" formatCode="0.00000"/>
    <numFmt numFmtId="187" formatCode="0.0000"/>
    <numFmt numFmtId="185" formatCode="0.000000"/>
    <numFmt numFmtId="190" formatCode="0.00000000"/>
    <numFmt numFmtId="49" formatCode="@"/>
    <numFmt numFmtId="17" formatCode="mmm\-yy"/>
    <numFmt numFmtId="199" formatCode="0.000"/>
  </numFmts>
  <fonts count="47">
    <font>
      <sz val="10.0"/>
      <name val="Arial"/>
    </font>
    <font>
      <sz val="11.0"/>
      <color rgb="FF000000"/>
      <name val="Calibri"/>
    </font>
    <font>
      <sz val="11.0"/>
      <color rgb="FFFFFFFF"/>
      <name val="Calibri"/>
    </font>
    <font>
      <sz val="11.0"/>
      <color rgb="FF800080"/>
      <name val="Calibri"/>
    </font>
    <font>
      <b/>
      <sz val="11.0"/>
      <color rgb="FFFF9900"/>
      <name val="Calibri"/>
    </font>
    <font>
      <b/>
      <sz val="11.0"/>
      <color rgb="FFFFFFFF"/>
      <name val="Calibri"/>
    </font>
    <font>
      <sz val="10.0"/>
      <name val="Arial"/>
    </font>
    <font>
      <sz val="8.0"/>
      <name val="Arial"/>
    </font>
    <font>
      <i/>
      <sz val="11.0"/>
      <color rgb="FF808080"/>
      <name val="Calibri"/>
    </font>
    <font>
      <u/>
      <sz val="10.0"/>
      <color rgb="FF800080"/>
      <name val="Arial"/>
    </font>
    <font>
      <sz val="11.0"/>
      <color rgb="FF008000"/>
      <name val="Calibri"/>
    </font>
    <font>
      <b/>
      <sz val="15.0"/>
      <color rgb="FF333399"/>
      <name val="Calibri"/>
    </font>
    <font>
      <b/>
      <sz val="13.0"/>
      <color rgb="FF333399"/>
      <name val="Calibri"/>
    </font>
    <font>
      <b/>
      <sz val="11.0"/>
      <color rgb="FF333399"/>
      <name val="Calibri"/>
    </font>
    <font>
      <u/>
      <sz val="10.0"/>
      <color rgb="FF0000FF"/>
      <name val="Arial"/>
    </font>
    <font>
      <sz val="11.0"/>
      <color rgb="FF333399"/>
      <name val="Calibri"/>
    </font>
    <font>
      <sz val="11.0"/>
      <color rgb="FFFF9900"/>
      <name val="Calibri"/>
    </font>
    <font>
      <sz val="11.0"/>
      <color rgb="FF993300"/>
      <name val="Calibri"/>
    </font>
    <font>
      <sz val="10.0"/>
      <name val="Arial"/>
    </font>
    <font>
      <sz val="10.0"/>
      <name val="Arial"/>
    </font>
    <font>
      <sz val="10.0"/>
      <name val="Arial"/>
    </font>
    <font>
      <sz val="10.0"/>
      <name val="Arial"/>
    </font>
    <font>
      <sz val="8.0"/>
      <name val="Arial"/>
    </font>
    <font>
      <sz val="10.0"/>
      <name val="Arial"/>
    </font>
    <font>
      <sz val="10.0"/>
      <name val="Arial"/>
    </font>
    <font>
      <b/>
      <sz val="11.0"/>
      <color rgb="FF333333"/>
      <name val="Calibri"/>
    </font>
    <font>
      <b/>
      <sz val="18.0"/>
      <color rgb="FF333399"/>
      <name val="Cambria"/>
    </font>
    <font>
      <b/>
      <sz val="11.0"/>
      <color rgb="FF000000"/>
      <name val="Calibri"/>
    </font>
    <font>
      <sz val="11.0"/>
      <color rgb="FFFF0000"/>
      <name val="Calibri"/>
    </font>
    <font>
      <i/>
      <sz val="8.0"/>
      <name val="Arial"/>
    </font>
    <font>
      <b/>
      <sz val="8.0"/>
      <name val="Arial"/>
    </font>
    <font>
      <b/>
      <sz val="7.0"/>
      <name val="Arial"/>
    </font>
    <font>
      <b/>
      <sz val="12.0"/>
      <name val="Arial"/>
    </font>
    <font>
      <b/>
      <i/>
      <sz val="8.0"/>
      <name val="Arial"/>
    </font>
    <font>
      <b/>
      <sz val="10.0"/>
      <name val="Arial"/>
    </font>
    <font>
      <b/>
      <i/>
      <sz val="10.0"/>
      <name val="Arial"/>
    </font>
    <font>
      <b/>
      <i/>
      <sz val="11.0"/>
      <name val="Arial"/>
    </font>
    <font>
      <b/>
      <sz val="11.0"/>
      <name val="Arial"/>
    </font>
    <font>
      <b/>
      <sz val="9.0"/>
      <name val="Arial"/>
    </font>
    <font>
      <sz val="12.0"/>
      <name val="Arial"/>
    </font>
    <font>
      <b/>
      <i/>
      <sz val="9.0"/>
      <name val="Arial"/>
    </font>
    <font>
      <sz val="9.0"/>
      <name val="Arial"/>
    </font>
    <font>
      <b/>
      <sz val="14.0"/>
      <name val="Arial"/>
    </font>
    <font>
      <sz val="14.0"/>
      <name val="Arial"/>
    </font>
    <font>
      <sz val="8.0"/>
      <color rgb="FF000000"/>
      <name val="Arial"/>
    </font>
    <font>
      <b/>
      <sz val="8.0"/>
      <color rgb="FF000000"/>
      <name val="Arial"/>
    </font>
    <font>
      <sz val="10.0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8080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rgb="FF33CCCC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666699"/>
      </patternFill>
    </fill>
    <fill>
      <patternFill patternType="solid">
        <fgColor rgb="FFFF6600"/>
      </patternFill>
    </fill>
    <fill>
      <patternFill patternType="solid">
        <fgColor rgb="FFFF99CC"/>
      </patternFill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CCFFCC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09">
    <xf numFmtId="0" fontId="0" fillId="0" borderId="0" xfId="0" applyAlignment="1">
      <alignment horizontal="general" vertical="bottom"/>
      <protection/>
    </xf>
    <xf numFmtId="0" fontId="1" fillId="2" borderId="0" xfId="0" applyFont="1" applyFill="1" applyAlignment="1">
      <alignment horizontal="general" vertical="bottom"/>
      <protection/>
    </xf>
    <xf numFmtId="0" fontId="1" fillId="3" borderId="0" xfId="0" applyFont="1" applyFill="1" applyAlignment="1">
      <alignment horizontal="general" vertical="bottom"/>
      <protection/>
    </xf>
    <xf numFmtId="0" fontId="1" fillId="4" borderId="0" xfId="0" applyFont="1" applyFill="1" applyAlignment="1">
      <alignment horizontal="general" vertical="bottom"/>
      <protection/>
    </xf>
    <xf numFmtId="0" fontId="1" fillId="5" borderId="0" xfId="0" applyFont="1" applyFill="1" applyAlignment="1">
      <alignment horizontal="general" vertical="bottom"/>
      <protection/>
    </xf>
    <xf numFmtId="0" fontId="1" fillId="3" borderId="0" xfId="0" applyFont="1" applyFill="1" applyAlignment="1">
      <alignment horizontal="general" vertical="bottom"/>
      <protection/>
    </xf>
    <xf numFmtId="0" fontId="1" fillId="6" borderId="0" xfId="0" applyFont="1" applyFill="1" applyAlignment="1">
      <alignment horizontal="general" vertical="bottom"/>
      <protection/>
    </xf>
    <xf numFmtId="0" fontId="1" fillId="5" borderId="0" xfId="0" applyFont="1" applyFill="1" applyAlignment="1">
      <alignment horizontal="general" vertical="bottom"/>
      <protection/>
    </xf>
    <xf numFmtId="0" fontId="2" fillId="7" borderId="0" xfId="0" applyFont="1" applyFill="1" applyAlignment="1">
      <alignment horizontal="general" vertical="bottom"/>
      <protection/>
    </xf>
    <xf numFmtId="0" fontId="2" fillId="4" borderId="0" xfId="0" applyFont="1" applyFill="1" applyAlignment="1">
      <alignment horizontal="general" vertical="bottom"/>
      <protection/>
    </xf>
    <xf numFmtId="0" fontId="2" fillId="5" borderId="0" xfId="0" applyFont="1" applyFill="1" applyAlignment="1">
      <alignment horizontal="general" vertical="bottom"/>
      <protection/>
    </xf>
    <xf numFmtId="0" fontId="2" fillId="3" borderId="0" xfId="0" applyFont="1" applyFill="1" applyAlignment="1">
      <alignment horizontal="general" vertical="bottom"/>
      <protection/>
    </xf>
    <xf numFmtId="0" fontId="2" fillId="7" borderId="0" xfId="0" applyFont="1" applyFill="1" applyAlignment="1">
      <alignment horizontal="general" vertical="bottom"/>
      <protection/>
    </xf>
    <xf numFmtId="0" fontId="2" fillId="4" borderId="0" xfId="0" applyFont="1" applyFill="1" applyAlignment="1">
      <alignment horizontal="general" vertical="bottom"/>
      <protection/>
    </xf>
    <xf numFmtId="0" fontId="2" fillId="7" borderId="0" xfId="0" applyFont="1" applyFill="1" applyAlignment="1">
      <alignment horizontal="general" vertical="bottom"/>
      <protection/>
    </xf>
    <xf numFmtId="0" fontId="2" fillId="8" borderId="0" xfId="0" applyFont="1" applyFill="1" applyAlignment="1">
      <alignment horizontal="general" vertical="bottom"/>
      <protection/>
    </xf>
    <xf numFmtId="0" fontId="2" fillId="9" borderId="0" xfId="0" applyFont="1" applyFill="1" applyAlignment="1">
      <alignment horizontal="general" vertical="bottom"/>
      <protection/>
    </xf>
    <xf numFmtId="0" fontId="2" fillId="10" borderId="0" xfId="0" applyFont="1" applyFill="1" applyAlignment="1">
      <alignment horizontal="general" vertical="bottom"/>
      <protection/>
    </xf>
    <xf numFmtId="0" fontId="2" fillId="7" borderId="0" xfId="0" applyFont="1" applyFill="1" applyAlignment="1">
      <alignment horizontal="general" vertical="bottom"/>
      <protection/>
    </xf>
    <xf numFmtId="0" fontId="2" fillId="11" borderId="0" xfId="0" applyFont="1" applyFill="1" applyAlignment="1">
      <alignment horizontal="general" vertical="bottom"/>
      <protection/>
    </xf>
    <xf numFmtId="0" fontId="3" fillId="12" borderId="0" xfId="0" applyFont="1" applyFill="1" applyAlignment="1">
      <alignment horizontal="general" vertical="bottom"/>
      <protection/>
    </xf>
    <xf numFmtId="0" fontId="4" fillId="13" borderId="1" xfId="0" applyFont="1" applyFill="1" applyBorder="1" applyAlignment="1">
      <alignment horizontal="general" vertical="bottom"/>
      <protection/>
    </xf>
    <xf numFmtId="0" fontId="5" fillId="14" borderId="2" xfId="0" applyFont="1" applyFill="1" applyBorder="1" applyAlignment="1">
      <alignment horizontal="general" vertical="bottom"/>
      <protection/>
    </xf>
    <xf numFmtId="171" fontId="6" fillId="0" borderId="0" xfId="0" applyNumberFormat="1" applyFont="1" applyAlignment="1">
      <alignment horizontal="general" vertical="bottom"/>
      <protection/>
    </xf>
    <xf numFmtId="169" fontId="6" fillId="0" borderId="0" xfId="0" applyNumberFormat="1" applyFont="1" applyAlignment="1">
      <alignment horizontal="general" vertical="bottom"/>
      <protection/>
    </xf>
    <xf numFmtId="171" fontId="7" fillId="0" borderId="0" xfId="0" applyNumberFormat="1" applyFont="1" applyAlignment="1">
      <alignment horizontal="general" vertical="bottom"/>
      <protection/>
    </xf>
    <xf numFmtId="171" fontId="7" fillId="0" borderId="0" xfId="0" applyNumberFormat="1" applyFont="1" applyAlignment="1">
      <alignment horizontal="general" vertical="bottom"/>
      <protection/>
    </xf>
    <xf numFmtId="171" fontId="7" fillId="0" borderId="0" xfId="0" applyNumberFormat="1" applyFont="1" applyAlignment="1">
      <alignment horizontal="general" vertical="bottom"/>
      <protection/>
    </xf>
    <xf numFmtId="171" fontId="7" fillId="0" borderId="0" xfId="0" applyNumberFormat="1" applyFont="1" applyAlignment="1">
      <alignment horizontal="general" vertical="bottom"/>
      <protection/>
    </xf>
    <xf numFmtId="177" fontId="6" fillId="0" borderId="0" xfId="0" applyNumberFormat="1" applyFont="1" applyAlignment="1">
      <alignment horizontal="general" vertical="bottom"/>
      <protection/>
    </xf>
    <xf numFmtId="176" fontId="6" fillId="0" borderId="0" xfId="0" applyNumberFormat="1" applyFont="1" applyAlignment="1">
      <alignment horizontal="general" vertical="bottom"/>
      <protection/>
    </xf>
    <xf numFmtId="0" fontId="8" fillId="0" borderId="0" xfId="0" applyFont="1" applyAlignment="1">
      <alignment horizontal="general" vertical="bottom"/>
      <protection/>
    </xf>
    <xf numFmtId="0" fontId="9" fillId="0" borderId="0" xfId="0" applyFont="1">
      <alignment horizontal="general" vertical="top"/>
      <protection locked="0"/>
    </xf>
    <xf numFmtId="0" fontId="10" fillId="15" borderId="0" xfId="0" applyFont="1" applyFill="1" applyAlignment="1">
      <alignment horizontal="general" vertical="bottom"/>
      <protection/>
    </xf>
    <xf numFmtId="0" fontId="11" fillId="0" borderId="3" xfId="0" applyFont="1" applyBorder="1" applyAlignment="1">
      <alignment horizontal="general" vertical="bottom"/>
      <protection/>
    </xf>
    <xf numFmtId="0" fontId="12" fillId="0" borderId="4" xfId="0" applyFont="1" applyBorder="1" applyAlignment="1">
      <alignment horizontal="general" vertical="bottom"/>
      <protection/>
    </xf>
    <xf numFmtId="0" fontId="13" fillId="0" borderId="5" xfId="0" applyFont="1" applyBorder="1" applyAlignment="1">
      <alignment horizontal="general" vertical="bottom"/>
      <protection/>
    </xf>
    <xf numFmtId="0" fontId="13" fillId="0" borderId="0" xfId="0" applyFont="1" applyAlignment="1">
      <alignment horizontal="general" vertical="bottom"/>
      <protection/>
    </xf>
    <xf numFmtId="0" fontId="14" fillId="0" borderId="0" xfId="0" applyFont="1">
      <alignment horizontal="general" vertical="top"/>
      <protection locked="0"/>
    </xf>
    <xf numFmtId="0" fontId="15" fillId="5" borderId="1" xfId="0" applyFont="1" applyFill="1" applyBorder="1" applyAlignment="1">
      <alignment horizontal="general" vertical="bottom"/>
      <protection/>
    </xf>
    <xf numFmtId="0" fontId="16" fillId="0" borderId="6" xfId="0" applyFont="1" applyBorder="1" applyAlignment="1">
      <alignment horizontal="general" vertical="bottom"/>
      <protection/>
    </xf>
    <xf numFmtId="0" fontId="17" fillId="5" borderId="0" xfId="0" applyFont="1" applyFill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2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9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0" fontId="24" fillId="2" borderId="7" xfId="0" applyFont="1" applyFill="1" applyBorder="1" applyAlignment="1">
      <alignment horizontal="general" vertical="bottom"/>
      <protection/>
    </xf>
    <xf numFmtId="0" fontId="25" fillId="13" borderId="8" xfId="0" applyFont="1" applyFill="1" applyBorder="1" applyAlignment="1">
      <alignment horizontal="general" vertical="bottom"/>
      <protection/>
    </xf>
    <xf numFmtId="9" fontId="6" fillId="0" borderId="0" xfId="0" applyNumberFormat="1" applyFont="1" applyAlignment="1">
      <alignment horizontal="general" vertical="bottom"/>
      <protection/>
    </xf>
    <xf numFmtId="0" fontId="26" fillId="0" borderId="0" xfId="0" applyFont="1" applyAlignment="1">
      <alignment horizontal="general" vertical="bottom"/>
      <protection/>
    </xf>
    <xf numFmtId="0" fontId="27" fillId="0" borderId="9" xfId="0" applyFont="1" applyBorder="1" applyAlignment="1">
      <alignment horizontal="general" vertical="bottom"/>
      <protection/>
    </xf>
    <xf numFmtId="0" fontId="28" fillId="0" borderId="0" xfId="0" applyFont="1" applyAlignment="1">
      <alignment horizontal="general" vertical="bottom"/>
      <protection/>
    </xf>
    <xf numFmtId="0" fontId="7" fillId="0" borderId="0" xfId="0" applyFont="1" applyAlignment="1">
      <alignment horizontal="general" vertical="bottom"/>
      <protection/>
    </xf>
    <xf numFmtId="0" fontId="7" fillId="0" borderId="0" xfId="0" applyFont="1" applyAlignment="1">
      <alignment horizontal="center" vertical="top" wrapText="1"/>
      <protection/>
    </xf>
    <xf numFmtId="184" fontId="7" fillId="0" borderId="0" xfId="0" applyNumberFormat="1" applyFont="1" applyAlignment="1">
      <alignment horizontal="general" vertical="bottom"/>
      <protection/>
    </xf>
    <xf numFmtId="184" fontId="29" fillId="0" borderId="0" xfId="0" applyNumberFormat="1" applyFont="1" applyAlignment="1">
      <alignment horizontal="general" vertical="bottom"/>
      <protection/>
    </xf>
    <xf numFmtId="1" fontId="7" fillId="0" borderId="0" xfId="0" applyNumberFormat="1" applyFont="1" applyAlignment="1">
      <alignment horizontal="general" vertical="bottom"/>
      <protection/>
    </xf>
    <xf numFmtId="1" fontId="7" fillId="0" borderId="10" xfId="0" applyNumberFormat="1" applyFont="1" applyBorder="1" applyAlignment="1">
      <alignment horizontal="center" vertical="top" wrapText="1"/>
      <protection/>
    </xf>
    <xf numFmtId="0" fontId="7" fillId="0" borderId="0" xfId="0" applyFont="1" applyAlignment="1">
      <alignment horizontal="general" vertical="bottom"/>
      <protection/>
    </xf>
    <xf numFmtId="1" fontId="7" fillId="0" borderId="0" xfId="0" applyNumberFormat="1" applyFont="1" applyAlignment="1">
      <alignment horizontal="center" vertical="top" wrapText="1"/>
      <protection/>
    </xf>
    <xf numFmtId="0" fontId="7" fillId="0" borderId="0" xfId="0" applyFont="1" applyAlignment="1">
      <alignment horizontal="center" vertical="top" wrapText="1"/>
      <protection/>
    </xf>
    <xf numFmtId="191" fontId="29" fillId="0" borderId="0" xfId="0" applyNumberFormat="1" applyFont="1" applyAlignment="1">
      <alignment horizontal="general" vertical="bottom"/>
      <protection/>
    </xf>
    <xf numFmtId="0" fontId="30" fillId="0" borderId="0" xfId="0" applyFont="1" applyAlignment="1">
      <alignment horizontal="center" vertical="top" wrapText="1"/>
      <protection/>
    </xf>
    <xf numFmtId="0" fontId="30" fillId="0" borderId="0" xfId="0" applyFont="1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184" fontId="7" fillId="0" borderId="0" xfId="0" applyNumberFormat="1" applyFont="1" applyAlignment="1">
      <alignment horizontal="general" vertical="bottom"/>
      <protection/>
    </xf>
    <xf numFmtId="0" fontId="29" fillId="0" borderId="0" xfId="0" applyFont="1" applyAlignment="1">
      <alignment horizontal="general" vertical="bottom"/>
      <protection/>
    </xf>
    <xf numFmtId="184" fontId="7" fillId="0" borderId="0" xfId="0" quotePrefix="1" applyNumberFormat="1" applyFont="1" applyAlignment="1">
      <alignment horizontal="general" vertical="bottom"/>
      <protection/>
    </xf>
    <xf numFmtId="0" fontId="31" fillId="0" borderId="0" xfId="0" applyFont="1" applyAlignment="1">
      <alignment horizontal="center" vertical="top" wrapText="1"/>
      <protection/>
    </xf>
    <xf numFmtId="1" fontId="32" fillId="0" borderId="0" xfId="0" applyNumberFormat="1" applyFont="1" applyAlignment="1">
      <alignment horizontal="general" vertical="bottom"/>
      <protection/>
    </xf>
    <xf numFmtId="1" fontId="18" fillId="0" borderId="0" xfId="0" applyNumberFormat="1" applyFont="1" applyAlignment="1">
      <alignment horizontal="center" vertical="bottom"/>
      <protection/>
    </xf>
    <xf numFmtId="184" fontId="18" fillId="0" borderId="0" xfId="0" applyNumberFormat="1" applyFont="1" applyAlignment="1">
      <alignment horizontal="general" vertical="bottom"/>
      <protection/>
    </xf>
    <xf numFmtId="1" fontId="18" fillId="0" borderId="0" xfId="0" applyNumberFormat="1" applyFont="1" applyAlignment="1">
      <alignment horizontal="general" vertical="bottom"/>
      <protection/>
    </xf>
    <xf numFmtId="184" fontId="33" fillId="0" borderId="0" xfId="0" applyNumberFormat="1" applyFont="1" applyAlignment="1">
      <alignment horizontal="general" vertical="bottom"/>
      <protection/>
    </xf>
    <xf numFmtId="184" fontId="30" fillId="0" borderId="0" xfId="0" applyNumberFormat="1" applyFont="1" applyAlignment="1">
      <alignment horizontal="general" vertical="bottom"/>
      <protection/>
    </xf>
    <xf numFmtId="184" fontId="34" fillId="0" borderId="0" xfId="0" applyNumberFormat="1" applyFont="1" applyAlignment="1">
      <alignment horizontal="general" vertical="bottom"/>
      <protection/>
    </xf>
    <xf numFmtId="191" fontId="35" fillId="0" borderId="0" xfId="0" applyNumberFormat="1" applyFont="1" applyAlignment="1">
      <alignment horizontal="general" vertical="bottom"/>
      <protection/>
    </xf>
    <xf numFmtId="0" fontId="34" fillId="0" borderId="11" xfId="0" applyFont="1" applyBorder="1" applyAlignment="1">
      <alignment horizontal="centerContinuous" vertical="center" wrapText="1"/>
      <protection/>
    </xf>
    <xf numFmtId="0" fontId="34" fillId="0" borderId="10" xfId="0" applyFont="1" applyBorder="1" applyAlignment="1">
      <alignment horizontal="centerContinuous" vertical="center" wrapText="1"/>
      <protection/>
    </xf>
    <xf numFmtId="0" fontId="34" fillId="0" borderId="10" xfId="0" applyFont="1" applyBorder="1" applyAlignment="1">
      <alignment horizontal="centerContinuous" vertical="center"/>
      <protection/>
    </xf>
    <xf numFmtId="0" fontId="34" fillId="0" borderId="12" xfId="0" applyFont="1" applyBorder="1" applyAlignment="1">
      <alignment horizontal="centerContinuous" vertical="center"/>
      <protection/>
    </xf>
    <xf numFmtId="0" fontId="36" fillId="0" borderId="0" xfId="0" applyFont="1" applyAlignment="1">
      <alignment horizontal="general" vertical="bottom"/>
      <protection/>
    </xf>
    <xf numFmtId="184" fontId="37" fillId="0" borderId="0" xfId="0" applyNumberFormat="1" applyFont="1" applyAlignment="1">
      <alignment horizontal="general" vertical="bottom"/>
      <protection/>
    </xf>
    <xf numFmtId="0" fontId="37" fillId="0" borderId="0" xfId="0" applyFont="1" applyAlignment="1">
      <alignment horizontal="general" vertical="bottom"/>
      <protection/>
    </xf>
    <xf numFmtId="191" fontId="36" fillId="0" borderId="0" xfId="0" applyNumberFormat="1" applyFont="1" applyAlignment="1">
      <alignment horizontal="general" vertical="bottom"/>
      <protection/>
    </xf>
    <xf numFmtId="0" fontId="38" fillId="0" borderId="11" xfId="0" applyFont="1" applyBorder="1" applyAlignment="1">
      <alignment horizontal="center" vertical="top" wrapText="1"/>
      <protection/>
    </xf>
    <xf numFmtId="0" fontId="38" fillId="0" borderId="10" xfId="0" applyFont="1" applyBorder="1" applyAlignment="1">
      <alignment horizontal="center" vertical="top" wrapText="1"/>
      <protection/>
    </xf>
    <xf numFmtId="0" fontId="38" fillId="0" borderId="12" xfId="0" applyFont="1" applyBorder="1" applyAlignment="1">
      <alignment horizontal="center" vertical="top" wrapText="1"/>
      <protection/>
    </xf>
    <xf numFmtId="1" fontId="33" fillId="0" borderId="0" xfId="0" applyNumberFormat="1" applyFont="1" applyAlignment="1">
      <alignment horizontal="general" vertical="bottom"/>
      <protection/>
    </xf>
    <xf numFmtId="1" fontId="30" fillId="0" borderId="0" xfId="0" applyNumberFormat="1" applyFont="1" applyAlignment="1">
      <alignment horizontal="center" vertical="bottom"/>
      <protection/>
    </xf>
    <xf numFmtId="1" fontId="30" fillId="0" borderId="0" xfId="0" applyNumberFormat="1" applyFont="1" applyAlignment="1">
      <alignment horizontal="general" vertical="bottom"/>
      <protection/>
    </xf>
    <xf numFmtId="184" fontId="35" fillId="0" borderId="0" xfId="0" applyNumberFormat="1" applyFont="1" applyAlignment="1">
      <alignment horizontal="general" vertical="bottom"/>
      <protection/>
    </xf>
    <xf numFmtId="184" fontId="35" fillId="0" borderId="0" xfId="0" applyNumberFormat="1" applyFont="1" applyAlignment="1">
      <alignment horizontal="general" vertical="bottom"/>
      <protection/>
    </xf>
    <xf numFmtId="1" fontId="34" fillId="0" borderId="0" xfId="0" applyNumberFormat="1" applyFont="1" applyAlignment="1">
      <alignment horizontal="center" vertical="bottom"/>
      <protection/>
    </xf>
    <xf numFmtId="1" fontId="34" fillId="0" borderId="0" xfId="0" applyNumberFormat="1" applyFont="1" applyAlignment="1">
      <alignment horizontal="general" vertical="bottom"/>
      <protection/>
    </xf>
    <xf numFmtId="1" fontId="35" fillId="0" borderId="0" xfId="0" applyNumberFormat="1" applyFont="1" applyAlignment="1">
      <alignment horizontal="general" vertical="bottom"/>
      <protection/>
    </xf>
    <xf numFmtId="1" fontId="38" fillId="0" borderId="0" xfId="0" applyNumberFormat="1" applyFont="1" applyAlignment="1">
      <alignment horizontal="general" vertical="bottom"/>
      <protection/>
    </xf>
    <xf numFmtId="0" fontId="30" fillId="0" borderId="13" xfId="0" applyFont="1" applyBorder="1" applyAlignment="1">
      <alignment horizontal="center" vertical="top" wrapText="1"/>
      <protection/>
    </xf>
    <xf numFmtId="2" fontId="7" fillId="0" borderId="0" xfId="0" applyNumberFormat="1" applyFont="1" applyAlignment="1">
      <alignment horizontal="general" vertical="bottom"/>
      <protection/>
    </xf>
    <xf numFmtId="184" fontId="33" fillId="0" borderId="0" xfId="0" applyNumberFormat="1" applyFont="1" applyAlignment="1">
      <alignment horizontal="general" vertical="bottom"/>
      <protection/>
    </xf>
    <xf numFmtId="194" fontId="7" fillId="0" borderId="0" xfId="0" applyNumberFormat="1" applyFont="1" applyAlignment="1">
      <alignment horizontal="left" vertical="bottom"/>
      <protection/>
    </xf>
    <xf numFmtId="0" fontId="18" fillId="0" borderId="0" xfId="0" applyFont="1" applyAlignment="1">
      <alignment horizontal="general" vertical="bottom"/>
      <protection/>
    </xf>
    <xf numFmtId="0" fontId="34" fillId="0" borderId="0" xfId="0" applyFont="1" applyAlignment="1">
      <alignment horizontal="center" vertical="top" wrapText="1"/>
      <protection/>
    </xf>
    <xf numFmtId="0" fontId="39" fillId="0" borderId="0" xfId="0" applyFont="1" applyAlignment="1">
      <alignment horizontal="general" vertical="bottom"/>
      <protection/>
    </xf>
    <xf numFmtId="0" fontId="32" fillId="0" borderId="0" xfId="0" applyFont="1" applyAlignment="1">
      <alignment horizontal="center" vertical="top" wrapText="1"/>
      <protection/>
    </xf>
    <xf numFmtId="184" fontId="30" fillId="0" borderId="0" xfId="0" applyNumberFormat="1" applyFont="1" applyAlignment="1">
      <alignment horizontal="center" vertical="bottom"/>
      <protection/>
    </xf>
    <xf numFmtId="184" fontId="30" fillId="0" borderId="0" xfId="0" applyNumberFormat="1" applyFont="1" applyAlignment="1">
      <alignment horizontal="center" vertical="top" wrapText="1"/>
      <protection/>
    </xf>
    <xf numFmtId="1" fontId="40" fillId="0" borderId="0" xfId="0" applyNumberFormat="1" applyFont="1" applyAlignment="1">
      <alignment horizontal="general" vertical="bottom"/>
      <protection/>
    </xf>
    <xf numFmtId="184" fontId="40" fillId="0" borderId="0" xfId="0" applyNumberFormat="1" applyFont="1" applyAlignment="1">
      <alignment horizontal="general" vertical="bottom"/>
      <protection/>
    </xf>
    <xf numFmtId="0" fontId="38" fillId="0" borderId="0" xfId="0" applyFont="1" applyAlignment="1">
      <alignment horizontal="center" vertical="bottom"/>
      <protection/>
    </xf>
    <xf numFmtId="184" fontId="38" fillId="0" borderId="0" xfId="0" applyNumberFormat="1" applyFont="1" applyAlignment="1">
      <alignment horizontal="center" vertical="bottom"/>
      <protection/>
    </xf>
    <xf numFmtId="184" fontId="33" fillId="0" borderId="0" xfId="0" applyNumberFormat="1" applyFont="1" applyAlignment="1">
      <alignment horizontal="center" vertical="bottom"/>
      <protection/>
    </xf>
    <xf numFmtId="1" fontId="41" fillId="0" borderId="10" xfId="0" applyNumberFormat="1" applyFont="1" applyBorder="1" applyAlignment="1">
      <alignment horizontal="center" vertical="justify" wrapText="1" textRotation="170"/>
      <protection/>
    </xf>
    <xf numFmtId="0" fontId="41" fillId="0" borderId="14" xfId="0" applyFont="1" applyBorder="1" applyAlignment="1">
      <alignment horizontal="center" vertical="justify" textRotation="167"/>
      <protection/>
    </xf>
    <xf numFmtId="0" fontId="38" fillId="0" borderId="15" xfId="0" applyFont="1" applyBorder="1" applyAlignment="1">
      <alignment horizontal="center" vertical="justify" textRotation="167"/>
      <protection/>
    </xf>
    <xf numFmtId="0" fontId="38" fillId="0" borderId="16" xfId="0" applyFont="1" applyBorder="1" applyAlignment="1">
      <alignment horizontal="center" vertical="justify" textRotation="167"/>
      <protection/>
    </xf>
    <xf numFmtId="0" fontId="38" fillId="0" borderId="15" xfId="0" applyFont="1" applyBorder="1" applyAlignment="1">
      <alignment horizontal="center" vertical="justify" textRotation="167"/>
      <protection/>
    </xf>
    <xf numFmtId="2" fontId="0" fillId="0" borderId="0" xfId="0" applyNumberFormat="1" applyAlignment="1">
      <alignment horizontal="general" vertical="bottom"/>
      <protection/>
    </xf>
    <xf numFmtId="0" fontId="34" fillId="0" borderId="0" xfId="0" applyFont="1" applyAlignment="1">
      <alignment horizontal="general" vertical="bottom"/>
      <protection/>
    </xf>
    <xf numFmtId="1" fontId="18" fillId="0" borderId="10" xfId="0" applyNumberFormat="1" applyFont="1" applyBorder="1" applyAlignment="1">
      <alignment horizontal="center" vertical="justify" wrapText="1" textRotation="170"/>
      <protection/>
    </xf>
    <xf numFmtId="0" fontId="18" fillId="0" borderId="14" xfId="0" applyFont="1" applyBorder="1" applyAlignment="1">
      <alignment horizontal="center" vertical="justify" textRotation="167"/>
      <protection/>
    </xf>
    <xf numFmtId="0" fontId="34" fillId="0" borderId="15" xfId="0" applyFont="1" applyBorder="1" applyAlignment="1">
      <alignment horizontal="center" vertical="justify" textRotation="167"/>
      <protection/>
    </xf>
    <xf numFmtId="0" fontId="34" fillId="0" borderId="16" xfId="0" applyFont="1" applyBorder="1" applyAlignment="1">
      <alignment horizontal="center" vertical="justify" textRotation="167"/>
      <protection/>
    </xf>
    <xf numFmtId="0" fontId="34" fillId="0" borderId="15" xfId="0" applyFont="1" applyBorder="1" applyAlignment="1">
      <alignment horizontal="center" vertical="justify" textRotation="167"/>
      <protection/>
    </xf>
    <xf numFmtId="1" fontId="18" fillId="0" borderId="0" xfId="0" applyNumberFormat="1" applyFont="1" applyAlignment="1">
      <alignment horizontal="center" vertical="top" wrapText="1"/>
      <protection/>
    </xf>
    <xf numFmtId="0" fontId="18" fillId="0" borderId="0" xfId="0" applyFont="1" applyAlignment="1">
      <alignment horizontal="center" vertical="top" wrapText="1"/>
      <protection/>
    </xf>
    <xf numFmtId="0" fontId="34" fillId="0" borderId="0" xfId="0" applyFont="1" applyAlignment="1">
      <alignment horizontal="center" vertical="top" wrapText="1"/>
      <protection/>
    </xf>
    <xf numFmtId="0" fontId="18" fillId="0" borderId="0" xfId="0" applyFont="1" applyAlignment="1">
      <alignment horizontal="center" vertical="top" wrapText="1"/>
      <protection/>
    </xf>
    <xf numFmtId="1" fontId="38" fillId="0" borderId="0" xfId="0" applyNumberFormat="1" applyFont="1" applyAlignment="1">
      <alignment horizontal="center" vertical="bottom"/>
      <protection/>
    </xf>
    <xf numFmtId="184" fontId="40" fillId="0" borderId="0" xfId="0" applyNumberFormat="1" applyFont="1" applyAlignment="1">
      <alignment horizontal="center" vertical="bottom"/>
      <protection/>
    </xf>
    <xf numFmtId="184" fontId="30" fillId="0" borderId="0" xfId="0" applyNumberFormat="1" applyFont="1" applyAlignment="1">
      <alignment horizontal="general" vertical="bottom"/>
      <protection/>
    </xf>
    <xf numFmtId="0" fontId="0" fillId="0" borderId="0" xfId="0" applyAlignment="1">
      <alignment horizontal="center" vertical="bottom"/>
      <protection/>
    </xf>
    <xf numFmtId="0" fontId="38" fillId="0" borderId="0" xfId="0" applyFont="1" applyAlignment="1">
      <alignment horizontal="general" vertical="bottom"/>
      <protection/>
    </xf>
    <xf numFmtId="2" fontId="0" fillId="0" borderId="0" xfId="0" applyNumberFormat="1" applyAlignment="1">
      <alignment horizontal="center" vertical="bottom"/>
      <protection/>
    </xf>
    <xf numFmtId="184" fontId="33" fillId="0" borderId="0" xfId="0" applyNumberFormat="1" applyFont="1" applyAlignment="1">
      <alignment horizontal="general" vertical="bottom"/>
      <protection/>
    </xf>
    <xf numFmtId="188" fontId="32" fillId="0" borderId="0" xfId="0" applyNumberFormat="1" applyFont="1" applyAlignment="1">
      <alignment horizontal="general" vertical="bottom"/>
      <protection/>
    </xf>
    <xf numFmtId="0" fontId="32" fillId="0" borderId="0" xfId="0" applyFont="1" applyAlignment="1">
      <alignment horizontal="general" vertical="bottom"/>
      <protection/>
    </xf>
    <xf numFmtId="0" fontId="33" fillId="0" borderId="0" xfId="0" applyFont="1" applyAlignment="1">
      <alignment horizontal="left" vertical="bottom"/>
      <protection/>
    </xf>
    <xf numFmtId="184" fontId="7" fillId="0" borderId="0" xfId="0" applyNumberFormat="1" applyFont="1" applyAlignment="1">
      <alignment horizontal="left" vertical="bottom"/>
      <protection/>
    </xf>
    <xf numFmtId="0" fontId="42" fillId="0" borderId="0" xfId="0" applyFont="1" applyAlignment="1">
      <alignment horizontal="general" vertical="bottom"/>
      <protection/>
    </xf>
    <xf numFmtId="0" fontId="43" fillId="0" borderId="0" xfId="0" applyFont="1" applyAlignment="1">
      <alignment horizontal="general" vertical="bottom"/>
      <protection/>
    </xf>
    <xf numFmtId="2" fontId="30" fillId="0" borderId="0" xfId="0" applyNumberFormat="1" applyFont="1" applyAlignment="1">
      <alignment horizontal="general" vertical="bottom"/>
      <protection/>
    </xf>
    <xf numFmtId="195" fontId="35" fillId="0" borderId="0" xfId="0" applyNumberFormat="1" applyFont="1" applyAlignment="1">
      <alignment horizontal="general" vertical="bottom"/>
      <protection/>
    </xf>
    <xf numFmtId="0" fontId="41" fillId="0" borderId="0" xfId="0" applyFont="1" applyAlignment="1">
      <alignment horizontal="general" vertical="bottom"/>
      <protection/>
    </xf>
    <xf numFmtId="196" fontId="7" fillId="0" borderId="0" xfId="0" applyNumberFormat="1" applyFont="1" applyAlignment="1">
      <alignment horizontal="left" vertical="bottom"/>
      <protection/>
    </xf>
    <xf numFmtId="198" fontId="0" fillId="0" borderId="0" xfId="0" applyNumberFormat="1" applyAlignment="1">
      <alignment horizontal="right" vertical="bottom"/>
      <protection locked="0"/>
    </xf>
    <xf numFmtId="184" fontId="44" fillId="0" borderId="0" xfId="0" applyNumberFormat="1" applyFont="1" applyAlignment="1">
      <alignment horizontal="general" vertical="bottom"/>
      <protection/>
    </xf>
    <xf numFmtId="184" fontId="45" fillId="0" borderId="0" xfId="0" applyNumberFormat="1" applyFont="1" applyAlignment="1">
      <alignment horizontal="center" vertical="bottom"/>
      <protection/>
    </xf>
    <xf numFmtId="4" fontId="24" fillId="0" borderId="0" xfId="0" applyNumberFormat="1" applyFont="1" applyAlignment="1">
      <alignment horizontal="general" vertical="bottom"/>
      <protection/>
    </xf>
    <xf numFmtId="0" fontId="0" fillId="0" borderId="0" xfId="0" applyAlignment="1">
      <alignment horizontal="general" vertical="bottom"/>
      <protection/>
    </xf>
    <xf numFmtId="0" fontId="18" fillId="0" borderId="0" xfId="0" applyFont="1" applyAlignment="1">
      <alignment horizontal="general" vertical="bottom"/>
      <protection/>
    </xf>
    <xf numFmtId="4" fontId="18" fillId="0" borderId="0" xfId="0" applyNumberFormat="1" applyFont="1" applyAlignment="1">
      <alignment horizontal="general" vertical="bottom"/>
      <protection/>
    </xf>
    <xf numFmtId="2" fontId="38" fillId="0" borderId="0" xfId="0" applyNumberFormat="1" applyFont="1" applyAlignment="1">
      <alignment horizontal="center" vertical="bottom"/>
      <protection/>
    </xf>
    <xf numFmtId="2" fontId="33" fillId="0" borderId="0" xfId="0" applyNumberFormat="1" applyFont="1" applyAlignment="1">
      <alignment horizontal="center" vertical="bottom"/>
      <protection/>
    </xf>
    <xf numFmtId="2" fontId="36" fillId="0" borderId="0" xfId="0" applyNumberFormat="1" applyFont="1" applyAlignment="1">
      <alignment horizontal="general" vertical="bottom"/>
      <protection/>
    </xf>
    <xf numFmtId="0" fontId="30" fillId="0" borderId="0" xfId="0" applyFont="1" applyAlignment="1">
      <alignment horizontal="center" vertical="bottom"/>
      <protection/>
    </xf>
    <xf numFmtId="4" fontId="46" fillId="0" borderId="0" xfId="0" applyNumberFormat="1" applyFont="1" applyAlignment="1">
      <alignment horizontal="general" vertical="bottom"/>
      <protection/>
    </xf>
    <xf numFmtId="2" fontId="33" fillId="0" borderId="0" xfId="0" applyNumberFormat="1" applyFont="1" applyAlignment="1">
      <alignment horizontal="center" vertical="bottom"/>
      <protection/>
    </xf>
    <xf numFmtId="1" fontId="41" fillId="0" borderId="0" xfId="0" applyNumberFormat="1" applyFont="1" applyAlignment="1">
      <alignment horizontal="general" vertical="bottom"/>
      <protection/>
    </xf>
    <xf numFmtId="186" fontId="7" fillId="0" borderId="0" xfId="0" applyNumberFormat="1" applyFont="1" applyAlignment="1">
      <alignment horizontal="general" vertical="bottom"/>
      <protection/>
    </xf>
    <xf numFmtId="187" fontId="7" fillId="0" borderId="0" xfId="0" applyNumberFormat="1" applyFont="1" applyAlignment="1">
      <alignment horizontal="general" vertical="bottom"/>
      <protection/>
    </xf>
    <xf numFmtId="185" fontId="7" fillId="0" borderId="0" xfId="0" applyNumberFormat="1" applyFont="1" applyAlignment="1">
      <alignment horizontal="general" vertical="bottom"/>
      <protection/>
    </xf>
    <xf numFmtId="190" fontId="7" fillId="0" borderId="0" xfId="0" applyNumberFormat="1" applyFont="1" applyAlignment="1">
      <alignment horizontal="general" vertical="bottom"/>
      <protection/>
    </xf>
    <xf numFmtId="2" fontId="35" fillId="0" borderId="0" xfId="0" applyNumberFormat="1" applyFont="1" applyAlignment="1">
      <alignment horizontal="general" vertical="bottom"/>
      <protection/>
    </xf>
    <xf numFmtId="184" fontId="35" fillId="0" borderId="0" xfId="0" applyNumberFormat="1" applyFont="1" applyAlignment="1">
      <alignment horizontal="general" vertical="bottom"/>
      <protection/>
    </xf>
    <xf numFmtId="2" fontId="30" fillId="0" borderId="0" xfId="0" applyNumberFormat="1" applyFont="1" applyAlignment="1">
      <alignment horizontal="general" vertical="bottom"/>
      <protection/>
    </xf>
    <xf numFmtId="2" fontId="35" fillId="0" borderId="0" xfId="0" applyNumberFormat="1" applyFont="1" applyAlignment="1">
      <alignment horizontal="right" vertical="bottom"/>
      <protection/>
    </xf>
    <xf numFmtId="49" fontId="34" fillId="0" borderId="0" xfId="0" applyNumberFormat="1" applyFont="1" applyAlignment="1">
      <alignment horizontal="general" vertical="bottom"/>
      <protection/>
    </xf>
    <xf numFmtId="17" fontId="34" fillId="0" borderId="0" xfId="0" applyNumberFormat="1" applyFont="1" applyAlignment="1">
      <alignment horizontal="centerContinuous" vertical="bottom"/>
      <protection locked="0"/>
    </xf>
    <xf numFmtId="0" fontId="18" fillId="0" borderId="0" xfId="0" applyFont="1" applyAlignment="1">
      <alignment horizontal="centerContinuous" vertical="bottom"/>
      <protection/>
    </xf>
    <xf numFmtId="188" fontId="18" fillId="0" borderId="17" xfId="0" applyNumberFormat="1" applyFont="1" applyBorder="1" applyAlignment="1">
      <alignment horizontal="center" vertical="bottom"/>
      <protection/>
    </xf>
    <xf numFmtId="188" fontId="18" fillId="0" borderId="18" xfId="0" applyNumberFormat="1" applyFont="1" applyBorder="1" applyAlignment="1">
      <alignment horizontal="center" vertical="bottom"/>
      <protection/>
    </xf>
    <xf numFmtId="188" fontId="18" fillId="0" borderId="19" xfId="0" applyNumberFormat="1" applyFont="1" applyBorder="1" applyAlignment="1">
      <alignment horizontal="center" vertical="bottom"/>
      <protection/>
    </xf>
    <xf numFmtId="188" fontId="18" fillId="0" borderId="20" xfId="0" applyNumberFormat="1" applyFont="1" applyBorder="1" applyAlignment="1">
      <alignment horizontal="center" vertical="bottom"/>
      <protection/>
    </xf>
    <xf numFmtId="188" fontId="18" fillId="0" borderId="21" xfId="0" applyNumberFormat="1" applyFont="1" applyBorder="1" applyAlignment="1">
      <alignment horizontal="center" vertical="bottom"/>
      <protection/>
    </xf>
    <xf numFmtId="188" fontId="18" fillId="0" borderId="13" xfId="0" applyNumberFormat="1" applyFont="1" applyBorder="1" applyAlignment="1">
      <alignment horizontal="center" vertical="bottom"/>
      <protection/>
    </xf>
    <xf numFmtId="188" fontId="18" fillId="0" borderId="22" xfId="0" applyNumberFormat="1" applyFont="1" applyBorder="1" applyAlignment="1">
      <alignment horizontal="center" vertical="bottom"/>
      <protection/>
    </xf>
    <xf numFmtId="188" fontId="18" fillId="0" borderId="23" xfId="0" applyNumberFormat="1" applyFont="1" applyBorder="1" applyAlignment="1">
      <alignment horizontal="center" vertical="bottom"/>
      <protection/>
    </xf>
    <xf numFmtId="188" fontId="30" fillId="0" borderId="24" xfId="0" applyNumberFormat="1" applyFont="1" applyBorder="1" applyAlignment="1">
      <alignment horizontal="general" vertical="bottom"/>
      <protection/>
    </xf>
    <xf numFmtId="184" fontId="30" fillId="0" borderId="18" xfId="0" applyNumberFormat="1" applyFont="1" applyBorder="1" applyAlignment="1">
      <alignment horizontal="center" vertical="bottom"/>
      <protection locked="0"/>
    </xf>
    <xf numFmtId="184" fontId="30" fillId="0" borderId="25" xfId="0" applyNumberFormat="1" applyFont="1" applyBorder="1" applyAlignment="1">
      <alignment horizontal="center" vertical="bottom"/>
      <protection locked="0"/>
    </xf>
    <xf numFmtId="184" fontId="30" fillId="0" borderId="19" xfId="0" applyNumberFormat="1" applyFont="1" applyBorder="1" applyAlignment="1">
      <alignment horizontal="center" vertical="bottom"/>
      <protection locked="0"/>
    </xf>
    <xf numFmtId="184" fontId="30" fillId="0" borderId="22" xfId="0" applyNumberFormat="1" applyFont="1" applyBorder="1" applyAlignment="1">
      <alignment horizontal="center" vertical="bottom"/>
      <protection locked="0"/>
    </xf>
    <xf numFmtId="184" fontId="30" fillId="0" borderId="23" xfId="0" applyNumberFormat="1" applyFont="1" applyBorder="1" applyAlignment="1">
      <alignment horizontal="center" vertical="bottom"/>
      <protection locked="0"/>
    </xf>
    <xf numFmtId="184" fontId="30" fillId="0" borderId="22" xfId="0" applyNumberFormat="1" applyFont="1" applyBorder="1" applyAlignment="1">
      <alignment horizontal="center" vertical="bottom"/>
      <protection/>
    </xf>
    <xf numFmtId="184" fontId="30" fillId="0" borderId="23" xfId="0" applyNumberFormat="1" applyFont="1" applyBorder="1" applyAlignment="1">
      <alignment horizontal="center" vertical="bottom"/>
      <protection/>
    </xf>
    <xf numFmtId="188" fontId="30" fillId="0" borderId="22" xfId="0" applyNumberFormat="1" applyFont="1" applyBorder="1" applyAlignment="1">
      <alignment horizontal="general" vertical="bottom"/>
      <protection/>
    </xf>
    <xf numFmtId="188" fontId="30" fillId="0" borderId="26" xfId="0" applyNumberFormat="1" applyFont="1" applyBorder="1" applyAlignment="1">
      <alignment horizontal="general" vertical="bottom"/>
      <protection/>
    </xf>
    <xf numFmtId="184" fontId="30" fillId="0" borderId="27" xfId="0" applyNumberFormat="1" applyFont="1" applyBorder="1" applyAlignment="1">
      <alignment horizontal="center" vertical="bottom"/>
      <protection/>
    </xf>
    <xf numFmtId="184" fontId="30" fillId="0" borderId="28" xfId="0" applyNumberFormat="1" applyFont="1" applyBorder="1" applyAlignment="1">
      <alignment horizontal="center" vertical="bottom"/>
      <protection/>
    </xf>
    <xf numFmtId="184" fontId="30" fillId="0" borderId="29" xfId="0" applyNumberFormat="1" applyFont="1" applyBorder="1" applyAlignment="1">
      <alignment horizontal="center" vertical="bottom"/>
      <protection/>
    </xf>
    <xf numFmtId="199" fontId="35" fillId="0" borderId="0" xfId="0" applyNumberFormat="1" applyFont="1" applyAlignment="1">
      <alignment horizontal="general" vertical="bottom"/>
      <protection/>
    </xf>
    <xf numFmtId="184" fontId="30" fillId="0" borderId="0" xfId="0" applyNumberFormat="1" applyFont="1" applyAlignment="1">
      <alignment horizontal="center" vertical="bottom"/>
      <protection locked="0"/>
    </xf>
  </cellXfs>
  <cellStyles count="1">
    <cellStyle name="Normal" xfId="0" builtinId="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'1.0' encoding='UTF-8' standalone='yes' ?><Relationships xmlns="http://schemas.openxmlformats.org/package/2006/relationships"><Relationship Id="rId1" Type="http://schemas.openxmlformats.org/officeDocument/2006/relationships/externalLink" Target="externalLinks/externalLink1.xml" TargetMode="Internal" /><Relationship Id="rId2" Type="http://schemas.openxmlformats.org/officeDocument/2006/relationships/worksheet" Target="worksheets/sheet1.xml" TargetMode="Internal" /><Relationship Id="rId3" Type="http://schemas.openxmlformats.org/officeDocument/2006/relationships/worksheet" Target="worksheets/sheet2.xml" TargetMode="Internal" /><Relationship Id="rId4" Type="http://schemas.openxmlformats.org/officeDocument/2006/relationships/worksheet" Target="worksheets/sheet3.xml" TargetMode="Internal" /><Relationship Id="rId5" Type="http://schemas.openxmlformats.org/officeDocument/2006/relationships/worksheet" Target="worksheets/sheet4.xml" TargetMode="Internal" /><Relationship Id="rId6" Type="http://schemas.openxmlformats.org/officeDocument/2006/relationships/worksheet" Target="worksheets/sheet5.xml" TargetMode="Internal" /><Relationship Id="rId7" Type="http://schemas.openxmlformats.org/officeDocument/2006/relationships/styles" Target="styles.xml" TargetMode="Internal" /><Relationship Id="rId8" Type="http://schemas.openxmlformats.org/officeDocument/2006/relationships/sharedStrings" Target="sharedStrings.xml" TargetMode="Internal" /></Relationships>
</file>

<file path=xl/charts/_rels/chart1.xml.rels><?xml version='1.0' encoding='UTF-8' standalone='yes' ?><Relationships xmlns="http://schemas.openxmlformats.org/package/2006/relationships"><Relationship Id="rId1" Type="http://schemas.openxmlformats.org/officeDocument/2006/relationships/chartUserShapes" Target="../drawings/drawing2.xml" TargetMode="Internal" /></Relationships>
</file>

<file path=xl/charts/_rels/chart2.xml.rels><?xml version='1.0' encoding='UTF-8' standalone='yes' ?><Relationships xmlns="http://schemas.openxmlformats.org/package/2006/relationships"><Relationship Id="rId1" Type="http://schemas.openxmlformats.org/officeDocument/2006/relationships/chartUserShapes" Target="../drawings/drawing3.xml" TargetMode="Internal" /></Relationships>
</file>

<file path=xl/charts/_rels/chart3.xml.rels><?xml version='1.0' encoding='UTF-8' standalone='yes' ?><Relationships xmlns="http://schemas.openxmlformats.org/package/2006/relationships"><Relationship Id="rId1" Type="http://schemas.openxmlformats.org/officeDocument/2006/relationships/chartUserShapes" Target="../drawings/drawing5.xml" TargetMode="Internal" /></Relationships>
</file>

<file path=xl/charts/_rels/chart4.xml.rels><?xml version='1.0' encoding='UTF-8' standalone='yes' ?><Relationships xmlns="http://schemas.openxmlformats.org/package/2006/relationships"><Relationship Id="rId1" Type="http://schemas.openxmlformats.org/officeDocument/2006/relationships/chartUserShapes" Target="../drawings/drawing7.xml" TargetMode="Internal" /></Relationships>
</file>

<file path=xl/charts/_rels/chart5.xml.rels><?xml version='1.0' encoding='UTF-8' standalone='yes' ?><Relationships xmlns="http://schemas.openxmlformats.org/package/2006/relationships"><Relationship Id="rId1" Type="http://schemas.openxmlformats.org/officeDocument/2006/relationships/chartUserShapes" Target="../drawings/drawing9.xml" TargetMode="Interna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1. Inflation: Composite Year-on Change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v>Food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3175"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Table1!$P$94:$P$325</c:f>
              <c:numCache>
                <c:formatCode>General</c:formatCode>
                <c:ptCount val="152"/>
                <c:pt idx="0">
                  <c:v>18.4357541899441</c:v>
                </c:pt>
                <c:pt idx="1">
                  <c:v>20.0407231443204</c:v>
                </c:pt>
                <c:pt idx="2">
                  <c:v>16.2330350263735</c:v>
                </c:pt>
                <c:pt idx="3">
                  <c:v>15.3415061295972</c:v>
                </c:pt>
                <c:pt idx="4">
                  <c:v>15.7396245910108</c:v>
                </c:pt>
                <c:pt idx="5">
                  <c:v>13.1379650971353</c:v>
                </c:pt>
                <c:pt idx="6">
                  <c:v>12.8669982351997</c:v>
                </c:pt>
                <c:pt idx="7">
                  <c:v>12.7458236413618</c:v>
                </c:pt>
                <c:pt idx="8">
                  <c:v>12.4718217562254</c:v>
                </c:pt>
                <c:pt idx="9">
                  <c:v>13.5240503661556</c:v>
                </c:pt>
                <c:pt idx="10">
                  <c:v>13.4820817765616</c:v>
                </c:pt>
                <c:pt idx="11">
                  <c:v>15.5179809827283</c:v>
                </c:pt>
                <c:pt idx="12">
                  <c:v>15.9183537236072</c:v>
                </c:pt>
                <c:pt idx="13">
                  <c:v>16.2084991789317</c:v>
                </c:pt>
                <c:pt idx="14">
                  <c:v>15.7896197929852</c:v>
                </c:pt>
                <c:pt idx="15">
                  <c:v>16.3055349241183</c:v>
                </c:pt>
                <c:pt idx="16">
                  <c:v>13.0231006923048</c:v>
                </c:pt>
                <c:pt idx="17">
                  <c:v>15.0530825572371</c:v>
                </c:pt>
                <c:pt idx="18">
                  <c:v>14.042627339493</c:v>
                </c:pt>
                <c:pt idx="19">
                  <c:v>15.090181460121</c:v>
                </c:pt>
                <c:pt idx="20">
                  <c:v>14.5697166029645</c:v>
                </c:pt>
                <c:pt idx="21">
                  <c:v>14.0650637478914</c:v>
                </c:pt>
                <c:pt idx="22">
                  <c:v>14.3507050695852</c:v>
                </c:pt>
                <c:pt idx="23">
                  <c:v>12.7006300173512</c:v>
                </c:pt>
                <c:pt idx="24">
                  <c:v>10.2550417924792</c:v>
                </c:pt>
                <c:pt idx="25">
                  <c:v>12.2213779784901</c:v>
                </c:pt>
                <c:pt idx="26">
                  <c:v>12.1687577532991</c:v>
                </c:pt>
                <c:pt idx="27">
                  <c:v>11.6287218197249</c:v>
                </c:pt>
                <c:pt idx="28">
                  <c:v>12.1790170651151</c:v>
                </c:pt>
                <c:pt idx="29">
                  <c:v>9.21995452024054</c:v>
                </c:pt>
                <c:pt idx="30">
                  <c:v>7.87696807169557</c:v>
                </c:pt>
                <c:pt idx="31">
                  <c:v>8.66470568836191</c:v>
                </c:pt>
                <c:pt idx="32">
                  <c:v>9.47930098877919</c:v>
                </c:pt>
                <c:pt idx="33">
                  <c:v>9.65608144267813</c:v>
                </c:pt>
                <c:pt idx="34">
                  <c:v>9.62270109079555</c:v>
                </c:pt>
                <c:pt idx="35">
                  <c:v>11.020387999869</c:v>
                </c:pt>
                <c:pt idx="36">
                  <c:v>13.0525415203106</c:v>
                </c:pt>
                <c:pt idx="37">
                  <c:v>9.72871885321918</c:v>
                </c:pt>
                <c:pt idx="38">
                  <c:v>11.8481676028958</c:v>
                </c:pt>
                <c:pt idx="39">
                  <c:v>11.2456651157195</c:v>
                </c:pt>
                <c:pt idx="40">
                  <c:v>12.9420596340306</c:v>
                </c:pt>
                <c:pt idx="41">
                  <c:v>11.9914647145803</c:v>
                </c:pt>
                <c:pt idx="42">
                  <c:v>12.0927191715626</c:v>
                </c:pt>
                <c:pt idx="43">
                  <c:v>9.91026161509663</c:v>
                </c:pt>
                <c:pt idx="44">
                  <c:v>10.1636336602685</c:v>
                </c:pt>
                <c:pt idx="45">
                  <c:v>11.0640034874794</c:v>
                </c:pt>
                <c:pt idx="46">
                  <c:v>11.5527759470514</c:v>
                </c:pt>
                <c:pt idx="47">
                  <c:v>10.1993556900415</c:v>
                </c:pt>
                <c:pt idx="48">
                  <c:v>10.1056387934915</c:v>
                </c:pt>
                <c:pt idx="49">
                  <c:v>10.9726682100297</c:v>
                </c:pt>
                <c:pt idx="50">
                  <c:v>9.48213476829673</c:v>
                </c:pt>
                <c:pt idx="51">
                  <c:v>10.0063128691851</c:v>
                </c:pt>
                <c:pt idx="52">
                  <c:v>9.32148016794649</c:v>
                </c:pt>
                <c:pt idx="53">
                  <c:v>9.60558237117455</c:v>
                </c:pt>
                <c:pt idx="54">
                  <c:v>9.99430541859512</c:v>
                </c:pt>
                <c:pt idx="55">
                  <c:v>9.72331881773265</c:v>
                </c:pt>
                <c:pt idx="56">
                  <c:v>9.43694409165722</c:v>
                </c:pt>
                <c:pt idx="57">
                  <c:v>9.24856632594006</c:v>
                </c:pt>
                <c:pt idx="58">
                  <c:v>9.31333705668318</c:v>
                </c:pt>
                <c:pt idx="59">
                  <c:v>9.252608933906</c:v>
                </c:pt>
                <c:pt idx="60">
                  <c:v>9.27113741679936</c:v>
                </c:pt>
                <c:pt idx="61">
                  <c:v>9.20729004900029</c:v>
                </c:pt>
                <c:pt idx="62">
                  <c:v>9.25411581244104</c:v>
                </c:pt>
                <c:pt idx="63">
                  <c:v>9.41403956328854</c:v>
                </c:pt>
                <c:pt idx="64">
                  <c:v>9.69838775681376</c:v>
                </c:pt>
                <c:pt idx="65">
                  <c:v>9.77595050098519</c:v>
                </c:pt>
                <c:pt idx="66">
                  <c:v>9.87802987262568</c:v>
                </c:pt>
                <c:pt idx="67">
                  <c:v>9.95934447278503</c:v>
                </c:pt>
                <c:pt idx="68">
                  <c:v>9.67643463376471</c:v>
                </c:pt>
                <c:pt idx="69">
                  <c:v>9.34324396326554</c:v>
                </c:pt>
                <c:pt idx="70">
                  <c:v>9.14428374839389</c:v>
                </c:pt>
                <c:pt idx="71">
                  <c:v>9.15227901935189</c:v>
                </c:pt>
                <c:pt idx="72">
                  <c:v>9.21466363825607</c:v>
                </c:pt>
                <c:pt idx="73">
                  <c:v>9.35907579844428</c:v>
                </c:pt>
                <c:pt idx="74">
                  <c:v>9.37637796592175</c:v>
                </c:pt>
                <c:pt idx="75">
                  <c:v>9.48990360180953</c:v>
                </c:pt>
                <c:pt idx="76">
                  <c:v>9.78195338153947</c:v>
                </c:pt>
                <c:pt idx="77">
                  <c:v>10.0411258694809</c:v>
                </c:pt>
                <c:pt idx="78">
                  <c:v>10.0490185559172</c:v>
                </c:pt>
                <c:pt idx="79">
                  <c:v>10.1313188059877</c:v>
                </c:pt>
                <c:pt idx="80">
                  <c:v>10.1739173262303</c:v>
                </c:pt>
                <c:pt idx="81">
                  <c:v>10.1287262547417</c:v>
                </c:pt>
                <c:pt idx="82">
                  <c:v>10.3209177646186</c:v>
                </c:pt>
                <c:pt idx="83">
                  <c:v>10.5881082180638</c:v>
                </c:pt>
                <c:pt idx="84">
                  <c:v>10.6419552009119</c:v>
                </c:pt>
                <c:pt idx="85">
                  <c:v>11.3476721386703</c:v>
                </c:pt>
                <c:pt idx="86">
                  <c:v>12.7446113259432</c:v>
                </c:pt>
                <c:pt idx="87">
                  <c:v>13.194166491547</c:v>
                </c:pt>
                <c:pt idx="88">
                  <c:v>14.8609988819986</c:v>
                </c:pt>
                <c:pt idx="89">
                  <c:v>15.3020420367433</c:v>
                </c:pt>
                <c:pt idx="90">
                  <c:v>15.7991877292047</c:v>
                </c:pt>
                <c:pt idx="91">
                  <c:v>16.4273909713383</c:v>
                </c:pt>
                <c:pt idx="92">
                  <c:v>16.6221223446494</c:v>
                </c:pt>
                <c:pt idx="93">
                  <c:v>17.0897625817118</c:v>
                </c:pt>
                <c:pt idx="94">
                  <c:v>17.1905407196512</c:v>
                </c:pt>
                <c:pt idx="95">
                  <c:v>17.3881838581055</c:v>
                </c:pt>
                <c:pt idx="96">
                  <c:v>17.818240264019</c:v>
                </c:pt>
                <c:pt idx="97">
                  <c:v>18.5281483532642</c:v>
                </c:pt>
                <c:pt idx="98">
                  <c:v>18.4360967889063</c:v>
                </c:pt>
                <c:pt idx="99">
                  <c:v>19.3030709404818</c:v>
                </c:pt>
                <c:pt idx="100">
                  <c:v>19.2661671149337</c:v>
                </c:pt>
                <c:pt idx="101">
                  <c:v>19.9147299312679</c:v>
                </c:pt>
                <c:pt idx="102">
                  <c:v>20.2836573843848</c:v>
                </c:pt>
                <c:pt idx="103">
                  <c:v>20.2508873026807</c:v>
                </c:pt>
                <c:pt idx="104">
                  <c:v>20.3207180111412</c:v>
                </c:pt>
                <c:pt idx="105">
                  <c:v>20.3061686011014</c:v>
                </c:pt>
                <c:pt idx="106">
                  <c:v>20.3081309904479</c:v>
                </c:pt>
                <c:pt idx="107">
                  <c:v>19.4151918887676</c:v>
                </c:pt>
                <c:pt idx="108">
                  <c:v>18.9190842753226</c:v>
                </c:pt>
                <c:pt idx="109">
                  <c:v>17.5875864898792</c:v>
                </c:pt>
                <c:pt idx="110">
                  <c:v>16.0796014505356</c:v>
                </c:pt>
                <c:pt idx="111">
                  <c:v>14.7991260778707</c:v>
                </c:pt>
                <c:pt idx="112">
                  <c:v>13.447811336691</c:v>
                </c:pt>
                <c:pt idx="113">
                  <c:v>12.9765039266833</c:v>
                </c:pt>
                <c:pt idx="114">
                  <c:v>12.8499848687395</c:v>
                </c:pt>
                <c:pt idx="115">
                  <c:v>13.1583334884947</c:v>
                </c:pt>
                <c:pt idx="116">
                  <c:v>13.3089238818116</c:v>
                </c:pt>
                <c:pt idx="117">
                  <c:v>13.2774507906842</c:v>
                </c:pt>
                <c:pt idx="118">
                  <c:v>13.3013253513119</c:v>
                </c:pt>
                <c:pt idx="119">
                  <c:v>13.5587025408545</c:v>
                </c:pt>
                <c:pt idx="120">
                  <c:v>13.5052366024137</c:v>
                </c:pt>
                <c:pt idx="121">
                  <c:v>13.473196055668</c:v>
                </c:pt>
                <c:pt idx="122">
                  <c:v>13.4510473964382</c:v>
                </c:pt>
                <c:pt idx="123">
                  <c:v>13.7014846822908</c:v>
                </c:pt>
                <c:pt idx="124">
                  <c:v>13.7941453196318</c:v>
                </c:pt>
                <c:pt idx="125">
                  <c:v>13.558490534484</c:v>
                </c:pt>
                <c:pt idx="126">
                  <c:v>13.3915221244087</c:v>
                </c:pt>
                <c:pt idx="127">
                  <c:v>13.1704820395061</c:v>
                </c:pt>
                <c:pt idx="128">
                  <c:v>13.5068874201812</c:v>
                </c:pt>
                <c:pt idx="129">
                  <c:v>14.0878721520859</c:v>
                </c:pt>
                <c:pt idx="130">
                  <c:v>14.4819915912793</c:v>
                </c:pt>
                <c:pt idx="131">
                  <c:v>14.6667605841224</c:v>
                </c:pt>
                <c:pt idx="132">
                  <c:v>14.849349036279</c:v>
                </c:pt>
                <c:pt idx="133">
                  <c:v>14.9044200991174</c:v>
                </c:pt>
                <c:pt idx="134">
                  <c:v>14.9766500306057</c:v>
                </c:pt>
                <c:pt idx="135">
                  <c:v>15.0264377098519</c:v>
                </c:pt>
                <c:pt idx="136">
                  <c:v>15.0355737247826</c:v>
                </c:pt>
                <c:pt idx="137">
                  <c:v>15.1753639680879</c:v>
                </c:pt>
                <c:pt idx="138">
                  <c:v>15.4817677752847</c:v>
                </c:pt>
                <c:pt idx="139">
                  <c:v>15.9963127901884</c:v>
                </c:pt>
                <c:pt idx="140">
                  <c:v>16.6603022143106</c:v>
                </c:pt>
                <c:pt idx="141">
                  <c:v>17.3783515888515</c:v>
                </c:pt>
                <c:pt idx="142">
                  <c:v>18.2982046413963</c:v>
                </c:pt>
                <c:pt idx="143">
                  <c:v>19.5624660325814</c:v>
                </c:pt>
                <c:pt idx="144">
                  <c:v>20.5666122662081</c:v>
                </c:pt>
                <c:pt idx="145">
                  <c:v>21.7857720233325</c:v>
                </c:pt>
                <c:pt idx="146">
                  <c:v>22.9479517797664</c:v>
                </c:pt>
                <c:pt idx="147">
                  <c:v>22.7186130568936</c:v>
                </c:pt>
                <c:pt idx="148">
                  <c:v>22.2773250075623</c:v>
                </c:pt>
                <c:pt idx="149">
                  <c:v>21.8287545893667</c:v>
                </c:pt>
                <c:pt idx="150">
                  <c:v>21.0317553280048</c:v>
                </c:pt>
                <c:pt idx="151">
                  <c:v>20.3028261865461</c:v>
                </c:pt>
              </c:numCache>
            </c:numRef>
          </c:val>
          <c:smooth val="0"/>
        </c:ser>
        <c:ser>
          <c:idx val="1"/>
          <c:order val="1"/>
          <c:tx>
            <c:v>All Items less Farm Produce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Table1!$K$96:$K$325</c:f>
              <c:numCache>
                <c:formatCode>General</c:formatCode>
                <c:ptCount val="152"/>
                <c:pt idx="0">
                  <c:v>8.01254633589966</c:v>
                </c:pt>
                <c:pt idx="1">
                  <c:v>7.17781402936379</c:v>
                </c:pt>
                <c:pt idx="2">
                  <c:v>11.8424901995202</c:v>
                </c:pt>
                <c:pt idx="3">
                  <c:v>10.8503891611416</c:v>
                </c:pt>
                <c:pt idx="4">
                  <c:v>9.88042440913937</c:v>
                </c:pt>
                <c:pt idx="5">
                  <c:v>8.47160615519414</c:v>
                </c:pt>
                <c:pt idx="6">
                  <c:v>8.28488372093024</c:v>
                </c:pt>
                <c:pt idx="7">
                  <c:v>8.04425677481426</c:v>
                </c:pt>
                <c:pt idx="8">
                  <c:v>7.43083003952572</c:v>
                </c:pt>
                <c:pt idx="9">
                  <c:v>8.93330505778813</c:v>
                </c:pt>
                <c:pt idx="10">
                  <c:v>10.7021095248242</c:v>
                </c:pt>
                <c:pt idx="11">
                  <c:v>11.2487310226832</c:v>
                </c:pt>
                <c:pt idx="12">
                  <c:v>12.0634572688104</c:v>
                </c:pt>
                <c:pt idx="13">
                  <c:v>13.9779234004553</c:v>
                </c:pt>
                <c:pt idx="14">
                  <c:v>13.184444505162</c:v>
                </c:pt>
                <c:pt idx="15">
                  <c:v>12.8443087437565</c:v>
                </c:pt>
                <c:pt idx="16">
                  <c:v>11.7111217478019</c:v>
                </c:pt>
                <c:pt idx="17">
                  <c:v>12.6861475161551</c:v>
                </c:pt>
                <c:pt idx="18">
                  <c:v>11.2865682326622</c:v>
                </c:pt>
                <c:pt idx="19">
                  <c:v>12.3658504007124</c:v>
                </c:pt>
                <c:pt idx="20">
                  <c:v>12.8300750551876</c:v>
                </c:pt>
                <c:pt idx="21">
                  <c:v>13.1680878169951</c:v>
                </c:pt>
                <c:pt idx="22">
                  <c:v>11.7463744552853</c:v>
                </c:pt>
                <c:pt idx="23">
                  <c:v>10.9168192871947</c:v>
                </c:pt>
                <c:pt idx="24">
                  <c:v>12.117733078037</c:v>
                </c:pt>
                <c:pt idx="25">
                  <c:v>10.5687611088915</c:v>
                </c:pt>
                <c:pt idx="26">
                  <c:v>12.8147849257106</c:v>
                </c:pt>
                <c:pt idx="27">
                  <c:v>12.8821599130184</c:v>
                </c:pt>
                <c:pt idx="28">
                  <c:v>13.0063693662652</c:v>
                </c:pt>
                <c:pt idx="29">
                  <c:v>11.5235296739805</c:v>
                </c:pt>
                <c:pt idx="30">
                  <c:v>11.4717207497373</c:v>
                </c:pt>
                <c:pt idx="31">
                  <c:v>10.8631402439991</c:v>
                </c:pt>
                <c:pt idx="32">
                  <c:v>11.5667047510474</c:v>
                </c:pt>
                <c:pt idx="33">
                  <c:v>11.5387066143998</c:v>
                </c:pt>
                <c:pt idx="34">
                  <c:v>11.4586604323469</c:v>
                </c:pt>
                <c:pt idx="35">
                  <c:v>10.8222086633658</c:v>
                </c:pt>
                <c:pt idx="36">
                  <c:v>12.7484384731804</c:v>
                </c:pt>
                <c:pt idx="37">
                  <c:v>11.9005687437178</c:v>
                </c:pt>
                <c:pt idx="38">
                  <c:v>14.9950772545445</c:v>
                </c:pt>
                <c:pt idx="39">
                  <c:v>14.7026863494673</c:v>
                </c:pt>
                <c:pt idx="40">
                  <c:v>14.9262794109345</c:v>
                </c:pt>
                <c:pt idx="41">
                  <c:v>15.1990558345482</c:v>
                </c:pt>
                <c:pt idx="42">
                  <c:v>15.0447775959306</c:v>
                </c:pt>
                <c:pt idx="43">
                  <c:v>14.7140008306364</c:v>
                </c:pt>
                <c:pt idx="44">
                  <c:v>13.1014782769121</c:v>
                </c:pt>
                <c:pt idx="45">
                  <c:v>12.3978988904005</c:v>
                </c:pt>
                <c:pt idx="46">
                  <c:v>13.0915095323865</c:v>
                </c:pt>
                <c:pt idx="47">
                  <c:v>13.6851986243514</c:v>
                </c:pt>
                <c:pt idx="48">
                  <c:v>11.3419556554355</c:v>
                </c:pt>
                <c:pt idx="49">
                  <c:v>11.1836068253004</c:v>
                </c:pt>
                <c:pt idx="50">
                  <c:v>7.17882451710079</c:v>
                </c:pt>
                <c:pt idx="51">
                  <c:v>6.87396900837736</c:v>
                </c:pt>
                <c:pt idx="52">
                  <c:v>6.22684804913807</c:v>
                </c:pt>
                <c:pt idx="53">
                  <c:v>5.47235897873945</c:v>
                </c:pt>
                <c:pt idx="54">
                  <c:v>6.57960554871559</c:v>
                </c:pt>
                <c:pt idx="55">
                  <c:v>7.24534893155051</c:v>
                </c:pt>
                <c:pt idx="56">
                  <c:v>7.41006635410284</c:v>
                </c:pt>
                <c:pt idx="57">
                  <c:v>7.57869657895375</c:v>
                </c:pt>
                <c:pt idx="58">
                  <c:v>7.75014111004812</c:v>
                </c:pt>
                <c:pt idx="59">
                  <c:v>7.87180418945295</c:v>
                </c:pt>
                <c:pt idx="60">
                  <c:v>6.64750970745939</c:v>
                </c:pt>
                <c:pt idx="61">
                  <c:v>7.16640547421986</c:v>
                </c:pt>
                <c:pt idx="62">
                  <c:v>6.83580100058099</c:v>
                </c:pt>
                <c:pt idx="63">
                  <c:v>7.50754231077021</c:v>
                </c:pt>
                <c:pt idx="64">
                  <c:v>7.69318118084766</c:v>
                </c:pt>
                <c:pt idx="65">
                  <c:v>8.12180708801576</c:v>
                </c:pt>
                <c:pt idx="66">
                  <c:v>7.11621544126348</c:v>
                </c:pt>
                <c:pt idx="67">
                  <c:v>6.26396993596725</c:v>
                </c:pt>
                <c:pt idx="68">
                  <c:v>6.27756210789346</c:v>
                </c:pt>
                <c:pt idx="69">
                  <c:v>6.25202434048001</c:v>
                </c:pt>
                <c:pt idx="70">
                  <c:v>6.25544792817554</c:v>
                </c:pt>
                <c:pt idx="71">
                  <c:v>6.22491778980603</c:v>
                </c:pt>
                <c:pt idx="72">
                  <c:v>6.78716576516089</c:v>
                </c:pt>
                <c:pt idx="73">
                  <c:v>6.9937527146902</c:v>
                </c:pt>
                <c:pt idx="74">
                  <c:v>7.46034377677833</c:v>
                </c:pt>
                <c:pt idx="75">
                  <c:v>7.6609260944275</c:v>
                </c:pt>
                <c:pt idx="76">
                  <c:v>8.253283934558</c:v>
                </c:pt>
                <c:pt idx="77">
                  <c:v>8.4031465925132</c:v>
                </c:pt>
                <c:pt idx="78">
                  <c:v>8.83025331882431</c:v>
                </c:pt>
                <c:pt idx="79">
                  <c:v>9.01012891523779</c:v>
                </c:pt>
                <c:pt idx="80">
                  <c:v>8.92773643568701</c:v>
                </c:pt>
                <c:pt idx="81">
                  <c:v>8.74210708873223</c:v>
                </c:pt>
                <c:pt idx="82">
                  <c:v>8.73173466382471</c:v>
                </c:pt>
                <c:pt idx="83">
                  <c:v>8.72730144388171</c:v>
                </c:pt>
                <c:pt idx="84">
                  <c:v>8.84096251271936</c:v>
                </c:pt>
                <c:pt idx="85">
                  <c:v>11.0412399127556</c:v>
                </c:pt>
                <c:pt idx="86">
                  <c:v>12.1697029701965</c:v>
                </c:pt>
                <c:pt idx="87">
                  <c:v>13.3517911318733</c:v>
                </c:pt>
                <c:pt idx="88">
                  <c:v>15.0538000586004</c:v>
                </c:pt>
                <c:pt idx="89">
                  <c:v>16.2244764350304</c:v>
                </c:pt>
                <c:pt idx="90">
                  <c:v>16.9288352541451</c:v>
                </c:pt>
                <c:pt idx="91">
                  <c:v>17.2077180105106</c:v>
                </c:pt>
                <c:pt idx="92">
                  <c:v>17.6661490274216</c:v>
                </c:pt>
                <c:pt idx="93">
                  <c:v>18.0668728819195</c:v>
                </c:pt>
                <c:pt idx="94">
                  <c:v>18.2414046165072</c:v>
                </c:pt>
                <c:pt idx="95">
                  <c:v>18.0524518864937</c:v>
                </c:pt>
                <c:pt idx="96">
                  <c:v>17.8668006518631</c:v>
                </c:pt>
                <c:pt idx="97">
                  <c:v>16.0114700413849</c:v>
                </c:pt>
                <c:pt idx="98">
                  <c:v>15.4044879005131</c:v>
                </c:pt>
                <c:pt idx="99">
                  <c:v>14.750273881017</c:v>
                </c:pt>
                <c:pt idx="100">
                  <c:v>13.016431781796</c:v>
                </c:pt>
                <c:pt idx="101">
                  <c:v>12.4550391549574</c:v>
                </c:pt>
                <c:pt idx="102">
                  <c:v>12.2066138236687</c:v>
                </c:pt>
                <c:pt idx="103">
                  <c:v>12.2956316528309</c:v>
                </c:pt>
                <c:pt idx="104">
                  <c:v>12.1234305315581</c:v>
                </c:pt>
                <c:pt idx="105">
                  <c:v>12.1415464207289</c:v>
                </c:pt>
                <c:pt idx="106">
                  <c:v>12.2061301748679</c:v>
                </c:pt>
                <c:pt idx="107">
                  <c:v>12.088959830344</c:v>
                </c:pt>
                <c:pt idx="108">
                  <c:v>12.0904105000301</c:v>
                </c:pt>
                <c:pt idx="109">
                  <c:v>11.7072936998764</c:v>
                </c:pt>
                <c:pt idx="110">
                  <c:v>11.1810707464578</c:v>
                </c:pt>
                <c:pt idx="111">
                  <c:v>10.9201831638749</c:v>
                </c:pt>
                <c:pt idx="112">
                  <c:v>10.7102267613748</c:v>
                </c:pt>
                <c:pt idx="113">
                  <c:v>10.3866111337252</c:v>
                </c:pt>
                <c:pt idx="114">
                  <c:v>10.1830436355919</c:v>
                </c:pt>
                <c:pt idx="115">
                  <c:v>10.0152612147068</c:v>
                </c:pt>
                <c:pt idx="116">
                  <c:v>9.83782704852089</c:v>
                </c:pt>
                <c:pt idx="117">
                  <c:v>9.88249350215959</c:v>
                </c:pt>
                <c:pt idx="118">
                  <c:v>9.78654045196899</c:v>
                </c:pt>
                <c:pt idx="119">
                  <c:v>9.77062450925912</c:v>
                </c:pt>
                <c:pt idx="120">
                  <c:v>9.90995062694289</c:v>
                </c:pt>
                <c:pt idx="121">
                  <c:v>9.79957982269045</c:v>
                </c:pt>
                <c:pt idx="122">
                  <c:v>9.46109787198462</c:v>
                </c:pt>
                <c:pt idx="123">
                  <c:v>9.28044433391362</c:v>
                </c:pt>
                <c:pt idx="124">
                  <c:v>9.0328228840344</c:v>
                </c:pt>
                <c:pt idx="125">
                  <c:v>8.84121566715423</c:v>
                </c:pt>
                <c:pt idx="126">
                  <c:v>8.79816217959051</c:v>
                </c:pt>
                <c:pt idx="127">
                  <c:v>8.67819691528351</c:v>
                </c:pt>
                <c:pt idx="128">
                  <c:v>8.94496324259886</c:v>
                </c:pt>
                <c:pt idx="129">
                  <c:v>8.87642547652551</c:v>
                </c:pt>
                <c:pt idx="130">
                  <c:v>8.99338318781567</c:v>
                </c:pt>
                <c:pt idx="131">
                  <c:v>9.33068412030545</c:v>
                </c:pt>
                <c:pt idx="132">
                  <c:v>9.34879227053141</c:v>
                </c:pt>
                <c:pt idx="133">
                  <c:v>9.43403471048994</c:v>
                </c:pt>
                <c:pt idx="134">
                  <c:v>9.73187686196624</c:v>
                </c:pt>
                <c:pt idx="135">
                  <c:v>9.97913901005121</c:v>
                </c:pt>
                <c:pt idx="136">
                  <c:v>10.1197199006099</c:v>
                </c:pt>
                <c:pt idx="137">
                  <c:v>10.1276691055697</c:v>
                </c:pt>
                <c:pt idx="138">
                  <c:v>10.1018707167994</c:v>
                </c:pt>
                <c:pt idx="139">
                  <c:v>10.5206991720331</c:v>
                </c:pt>
                <c:pt idx="140">
                  <c:v>10.5814123139772</c:v>
                </c:pt>
                <c:pt idx="141">
                  <c:v>11.1372605814838</c:v>
                </c:pt>
                <c:pt idx="142">
                  <c:v>11.0496443710037</c:v>
                </c:pt>
                <c:pt idx="143">
                  <c:v>11.3744075829384</c:v>
                </c:pt>
                <c:pt idx="144">
                  <c:v>11.8541033434651</c:v>
                </c:pt>
                <c:pt idx="145">
                  <c:v>12.3820216834497</c:v>
                </c:pt>
                <c:pt idx="146">
                  <c:v>12.6731639401322</c:v>
                </c:pt>
                <c:pt idx="147">
                  <c:v>12.7431369844116</c:v>
                </c:pt>
                <c:pt idx="148">
                  <c:v>13.1452991452991</c:v>
                </c:pt>
                <c:pt idx="149">
                  <c:v>13.0944713738517</c:v>
                </c:pt>
                <c:pt idx="150">
                  <c:v>13.7204764147769</c:v>
                </c:pt>
                <c:pt idx="151">
                  <c:v>13.4081374442299</c:v>
                </c:pt>
              </c:numCache>
            </c:numRef>
          </c:val>
          <c:smooth val="0"/>
        </c:ser>
        <c:ser>
          <c:idx val="2"/>
          <c:order val="2"/>
          <c:tx>
            <c:v>All Items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Table1!$F$91:$F$325</c:f>
              <c:numCache>
                <c:formatCode>General</c:formatCode>
                <c:ptCount val="152"/>
                <c:pt idx="0">
                  <c:v>14.0341578327444</c:v>
                </c:pt>
                <c:pt idx="1">
                  <c:v>14.5844346549193</c:v>
                </c:pt>
                <c:pt idx="2">
                  <c:v>14.3664762792866</c:v>
                </c:pt>
                <c:pt idx="3">
                  <c:v>13.2675312751062</c:v>
                </c:pt>
                <c:pt idx="4">
                  <c:v>13.2124352331606</c:v>
                </c:pt>
                <c:pt idx="5">
                  <c:v>11.1937866608733</c:v>
                </c:pt>
                <c:pt idx="6">
                  <c:v>11.0898458266879</c:v>
                </c:pt>
                <c:pt idx="7">
                  <c:v>11.0457172884918</c:v>
                </c:pt>
                <c:pt idx="8">
                  <c:v>10.3903529289464</c:v>
                </c:pt>
                <c:pt idx="9">
                  <c:v>11.5881399362025</c:v>
                </c:pt>
                <c:pt idx="10">
                  <c:v>12.3678978759025</c:v>
                </c:pt>
                <c:pt idx="11">
                  <c:v>13.929560368193</c:v>
                </c:pt>
                <c:pt idx="12">
                  <c:v>14.3976609651733</c:v>
                </c:pt>
                <c:pt idx="13">
                  <c:v>15.6487176070669</c:v>
                </c:pt>
                <c:pt idx="14">
                  <c:v>14.8117514086499</c:v>
                </c:pt>
                <c:pt idx="15">
                  <c:v>15.0438088289025</c:v>
                </c:pt>
                <c:pt idx="16">
                  <c:v>12.9149667933961</c:v>
                </c:pt>
                <c:pt idx="17">
                  <c:v>14.0989244370635</c:v>
                </c:pt>
                <c:pt idx="18">
                  <c:v>13.0020731240429</c:v>
                </c:pt>
                <c:pt idx="19">
                  <c:v>13.7016780238501</c:v>
                </c:pt>
                <c:pt idx="20">
                  <c:v>13.6499500894623</c:v>
                </c:pt>
                <c:pt idx="21">
                  <c:v>13.4496538518214</c:v>
                </c:pt>
                <c:pt idx="22">
                  <c:v>12.7660037349976</c:v>
                </c:pt>
                <c:pt idx="23">
                  <c:v>11.8153233084133</c:v>
                </c:pt>
                <c:pt idx="24">
                  <c:v>12.0796654585088</c:v>
                </c:pt>
                <c:pt idx="25">
                  <c:v>11.0998366337771</c:v>
                </c:pt>
                <c:pt idx="26">
                  <c:v>12.7791283717378</c:v>
                </c:pt>
                <c:pt idx="27">
                  <c:v>11.2912816366739</c:v>
                </c:pt>
                <c:pt idx="28">
                  <c:v>12.3521278363877</c:v>
                </c:pt>
                <c:pt idx="29">
                  <c:v>10.2301826450737</c:v>
                </c:pt>
                <c:pt idx="30">
                  <c:v>9.39738339299645</c:v>
                </c:pt>
                <c:pt idx="31">
                  <c:v>9.30072279531711</c:v>
                </c:pt>
                <c:pt idx="32">
                  <c:v>10.3390318484209</c:v>
                </c:pt>
                <c:pt idx="33">
                  <c:v>10.5444484025595</c:v>
                </c:pt>
                <c:pt idx="34">
                  <c:v>10.5400051053065</c:v>
                </c:pt>
                <c:pt idx="35">
                  <c:v>10.2830259580875</c:v>
                </c:pt>
                <c:pt idx="36">
                  <c:v>12.62596924006</c:v>
                </c:pt>
                <c:pt idx="37">
                  <c:v>11.8656859865055</c:v>
                </c:pt>
                <c:pt idx="38">
                  <c:v>12.1108986012456</c:v>
                </c:pt>
                <c:pt idx="39">
                  <c:v>12.8656616113397</c:v>
                </c:pt>
                <c:pt idx="40">
                  <c:v>12.6882975134447</c:v>
                </c:pt>
                <c:pt idx="41">
                  <c:v>12.8919809219088</c:v>
                </c:pt>
                <c:pt idx="42">
                  <c:v>12.7968767311122</c:v>
                </c:pt>
                <c:pt idx="43">
                  <c:v>11.6892723463016</c:v>
                </c:pt>
                <c:pt idx="44">
                  <c:v>11.2529907319208</c:v>
                </c:pt>
                <c:pt idx="45">
                  <c:v>11.6933767622009</c:v>
                </c:pt>
                <c:pt idx="46">
                  <c:v>12.3200694209431</c:v>
                </c:pt>
                <c:pt idx="47">
                  <c:v>11.981084477377</c:v>
                </c:pt>
                <c:pt idx="48">
                  <c:v>9.03122809678463</c:v>
                </c:pt>
                <c:pt idx="49">
                  <c:v>9.54196903243549</c:v>
                </c:pt>
                <c:pt idx="50">
                  <c:v>8.59327988836786</c:v>
                </c:pt>
                <c:pt idx="51">
                  <c:v>9.05152417013706</c:v>
                </c:pt>
                <c:pt idx="52">
                  <c:v>8.96389221030501</c:v>
                </c:pt>
                <c:pt idx="53">
                  <c:v>8.35315627075548</c:v>
                </c:pt>
                <c:pt idx="54">
                  <c:v>8.6822611862758</c:v>
                </c:pt>
                <c:pt idx="55">
                  <c:v>8.23081577830145</c:v>
                </c:pt>
                <c:pt idx="56">
                  <c:v>7.95191358527782</c:v>
                </c:pt>
                <c:pt idx="57">
                  <c:v>7.8072485215444</c:v>
                </c:pt>
                <c:pt idx="58">
                  <c:v>7.93139726754662</c:v>
                </c:pt>
                <c:pt idx="59">
                  <c:v>7.95688078473359</c:v>
                </c:pt>
                <c:pt idx="60">
                  <c:v>7.97654509503494</c:v>
                </c:pt>
                <c:pt idx="61">
                  <c:v>7.70705081420518</c:v>
                </c:pt>
                <c:pt idx="62">
                  <c:v>7.783373663267</c:v>
                </c:pt>
                <c:pt idx="63">
                  <c:v>7.85123511753594</c:v>
                </c:pt>
                <c:pt idx="64">
                  <c:v>7.96458778139768</c:v>
                </c:pt>
                <c:pt idx="65">
                  <c:v>8.16667055187376</c:v>
                </c:pt>
                <c:pt idx="66">
                  <c:v>8.28118392073833</c:v>
                </c:pt>
                <c:pt idx="67">
                  <c:v>8.53433023109082</c:v>
                </c:pt>
                <c:pt idx="68">
                  <c:v>8.31672005544728</c:v>
                </c:pt>
                <c:pt idx="69">
                  <c:v>8.06026217976563</c:v>
                </c:pt>
                <c:pt idx="70">
                  <c:v>7.92702555267472</c:v>
                </c:pt>
                <c:pt idx="71">
                  <c:v>7.97829704872761</c:v>
                </c:pt>
                <c:pt idx="72">
                  <c:v>8.15705623502056</c:v>
                </c:pt>
                <c:pt idx="73">
                  <c:v>8.35889218788306</c:v>
                </c:pt>
                <c:pt idx="74">
                  <c:v>8.49359730251176</c:v>
                </c:pt>
                <c:pt idx="75">
                  <c:v>8.65516868441813</c:v>
                </c:pt>
                <c:pt idx="76">
                  <c:v>9.00313031203307</c:v>
                </c:pt>
                <c:pt idx="77">
                  <c:v>9.16771921650008</c:v>
                </c:pt>
                <c:pt idx="78">
                  <c:v>9.21792361249287</c:v>
                </c:pt>
                <c:pt idx="79">
                  <c:v>9.33565115697368</c:v>
                </c:pt>
                <c:pt idx="80">
                  <c:v>9.39405332529624</c:v>
                </c:pt>
                <c:pt idx="81">
                  <c:v>9.29586022727604</c:v>
                </c:pt>
                <c:pt idx="82">
                  <c:v>9.36816209725009</c:v>
                </c:pt>
                <c:pt idx="83">
                  <c:v>9.55390511174461</c:v>
                </c:pt>
                <c:pt idx="84">
                  <c:v>9.61670448530228</c:v>
                </c:pt>
                <c:pt idx="85">
                  <c:v>11.3790409103389</c:v>
                </c:pt>
                <c:pt idx="86">
                  <c:v>12.7747097789402</c:v>
                </c:pt>
                <c:pt idx="87">
                  <c:v>13.7210444470924</c:v>
                </c:pt>
                <c:pt idx="88">
                  <c:v>15.577265107689</c:v>
                </c:pt>
                <c:pt idx="89">
                  <c:v>16.480162512929</c:v>
                </c:pt>
                <c:pt idx="90">
                  <c:v>17.1266628405406</c:v>
                </c:pt>
                <c:pt idx="91">
                  <c:v>17.6093201724024</c:v>
                </c:pt>
                <c:pt idx="92">
                  <c:v>17.8520385453487</c:v>
                </c:pt>
                <c:pt idx="93">
                  <c:v>18.3296591447668</c:v>
                </c:pt>
                <c:pt idx="94">
                  <c:v>18.4761647216994</c:v>
                </c:pt>
                <c:pt idx="95">
                  <c:v>18.5469637781224</c:v>
                </c:pt>
                <c:pt idx="96">
                  <c:v>18.7188407690175</c:v>
                </c:pt>
                <c:pt idx="97">
                  <c:v>17.7804022285151</c:v>
                </c:pt>
                <c:pt idx="98">
                  <c:v>17.2555444346652</c:v>
                </c:pt>
                <c:pt idx="99">
                  <c:v>17.2444188234253</c:v>
                </c:pt>
                <c:pt idx="100">
                  <c:v>16.2513839026761</c:v>
                </c:pt>
                <c:pt idx="101">
                  <c:v>16.0983975753206</c:v>
                </c:pt>
                <c:pt idx="102">
                  <c:v>16.052909607252</c:v>
                </c:pt>
                <c:pt idx="103">
                  <c:v>16.0115016013106</c:v>
                </c:pt>
                <c:pt idx="104">
                  <c:v>15.9790002978573</c:v>
                </c:pt>
                <c:pt idx="105">
                  <c:v>15.9052361644667</c:v>
                </c:pt>
                <c:pt idx="106">
                  <c:v>15.9013876040026</c:v>
                </c:pt>
                <c:pt idx="107">
                  <c:v>15.3716125929809</c:v>
                </c:pt>
                <c:pt idx="108">
                  <c:v>15.1267423629977</c:v>
                </c:pt>
                <c:pt idx="109">
                  <c:v>14.3296133570814</c:v>
                </c:pt>
                <c:pt idx="110">
                  <c:v>13.3371762765842</c:v>
                </c:pt>
                <c:pt idx="111">
                  <c:v>12.4823394291281</c:v>
                </c:pt>
                <c:pt idx="112">
                  <c:v>11.6078377087445</c:v>
                </c:pt>
                <c:pt idx="113">
                  <c:v>11.2308067634183</c:v>
                </c:pt>
                <c:pt idx="114">
                  <c:v>11.1418314778024</c:v>
                </c:pt>
                <c:pt idx="115">
                  <c:v>11.2274356710228</c:v>
                </c:pt>
                <c:pt idx="116">
                  <c:v>11.2842208224588</c:v>
                </c:pt>
                <c:pt idx="117">
                  <c:v>11.25930670002</c:v>
                </c:pt>
                <c:pt idx="118">
                  <c:v>11.2806874335792</c:v>
                </c:pt>
                <c:pt idx="119">
                  <c:v>11.4417932423783</c:v>
                </c:pt>
                <c:pt idx="120">
                  <c:v>11.3740833278869</c:v>
                </c:pt>
                <c:pt idx="121">
                  <c:v>11.3058529079696</c:v>
                </c:pt>
                <c:pt idx="122">
                  <c:v>11.2511495697298</c:v>
                </c:pt>
                <c:pt idx="123">
                  <c:v>11.3720680389074</c:v>
                </c:pt>
                <c:pt idx="124">
                  <c:v>11.396404772843</c:v>
                </c:pt>
                <c:pt idx="125">
                  <c:v>11.2173158958719</c:v>
                </c:pt>
                <c:pt idx="126">
                  <c:v>11.0844570239537</c:v>
                </c:pt>
                <c:pt idx="127">
                  <c:v>11.0159094115148</c:v>
                </c:pt>
                <c:pt idx="128">
                  <c:v>11.2437547773333</c:v>
                </c:pt>
                <c:pt idx="129">
                  <c:v>11.6069814037065</c:v>
                </c:pt>
                <c:pt idx="130">
                  <c:v>11.8535177627398</c:v>
                </c:pt>
                <c:pt idx="131">
                  <c:v>11.9815692864026</c:v>
                </c:pt>
                <c:pt idx="132">
                  <c:v>12.1323057714321</c:v>
                </c:pt>
                <c:pt idx="133">
                  <c:v>12.1985334840459</c:v>
                </c:pt>
                <c:pt idx="134">
                  <c:v>12.2573248044866</c:v>
                </c:pt>
                <c:pt idx="135">
                  <c:v>12.3414649261719</c:v>
                </c:pt>
                <c:pt idx="136">
                  <c:v>12.4042487860492</c:v>
                </c:pt>
                <c:pt idx="137">
                  <c:v>12.5587196903539</c:v>
                </c:pt>
                <c:pt idx="138">
                  <c:v>12.8207175130366</c:v>
                </c:pt>
                <c:pt idx="139">
                  <c:v>13.2195135245614</c:v>
                </c:pt>
                <c:pt idx="140">
                  <c:v>13.7066292117408</c:v>
                </c:pt>
                <c:pt idx="141">
                  <c:v>14.2327427431601</c:v>
                </c:pt>
                <c:pt idx="142">
                  <c:v>14.8872606662793</c:v>
                </c:pt>
                <c:pt idx="143">
                  <c:v>15.7533866478559</c:v>
                </c:pt>
                <c:pt idx="144">
                  <c:v>16.466347283844</c:v>
                </c:pt>
                <c:pt idx="145">
                  <c:v>17.3348963136304</c:v>
                </c:pt>
                <c:pt idx="146">
                  <c:v>18.1713677405266</c:v>
                </c:pt>
                <c:pt idx="147">
                  <c:v>18.1167353527239</c:v>
                </c:pt>
                <c:pt idx="148">
                  <c:v>17.9330819382056</c:v>
                </c:pt>
                <c:pt idx="149">
                  <c:v>17.7507572619007</c:v>
                </c:pt>
                <c:pt idx="150">
                  <c:v>17.377100345667</c:v>
                </c:pt>
                <c:pt idx="151">
                  <c:v>17.009126570971</c:v>
                </c:pt>
              </c:numCache>
            </c:numRef>
          </c:val>
          <c:smooth val="0"/>
        </c:ser>
        <c:axId val="9863"/>
        <c:axId val="4889"/>
      </c:lineChart>
      <c:catAx>
        <c:axId val="9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"/>
        <c:crosses val="autoZero"/>
        <c:auto val="1"/>
        <c:lblAlgn val="ctr"/>
        <c:lblOffset val="100"/>
        <c:tickLblSkip val="3"/>
        <c:tickMarkSkip val="3"/>
      </c:catAx>
      <c:valAx>
        <c:axId val="4889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2. Inflation: Composite 12-Month Average Change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v>Food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3175"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Table1!$Q$92:$Q$325</c:f>
              <c:numCache>
                <c:formatCode>General</c:formatCode>
                <c:ptCount val="152"/>
                <c:pt idx="0">
                  <c:v>16.5359905040214</c:v>
                </c:pt>
                <c:pt idx="1">
                  <c:v>17.4539822166774</c:v>
                </c:pt>
                <c:pt idx="2">
                  <c:v>17.7423323160358</c:v>
                </c:pt>
                <c:pt idx="3">
                  <c:v>17.8899486579041</c:v>
                </c:pt>
                <c:pt idx="4">
                  <c:v>17.9490593965592</c:v>
                </c:pt>
                <c:pt idx="5">
                  <c:v>17.4980053930133</c:v>
                </c:pt>
                <c:pt idx="6">
                  <c:v>16.8077748628667</c:v>
                </c:pt>
                <c:pt idx="7">
                  <c:v>16.2782613804381</c:v>
                </c:pt>
                <c:pt idx="8">
                  <c:v>15.8592776484452</c:v>
                </c:pt>
                <c:pt idx="9">
                  <c:v>15.3964045863656</c:v>
                </c:pt>
                <c:pt idx="10">
                  <c:v>15.0178387005915</c:v>
                </c:pt>
                <c:pt idx="11">
                  <c:v>14.8405133304273</c:v>
                </c:pt>
                <c:pt idx="12">
                  <c:v>14.668000111913</c:v>
                </c:pt>
                <c:pt idx="13">
                  <c:v>14.4109808402433</c:v>
                </c:pt>
                <c:pt idx="14">
                  <c:v>14.3945055592952</c:v>
                </c:pt>
                <c:pt idx="15">
                  <c:v>14.4891484879742</c:v>
                </c:pt>
                <c:pt idx="16">
                  <c:v>14.2661947340658</c:v>
                </c:pt>
                <c:pt idx="17">
                  <c:v>14.4242664693943</c:v>
                </c:pt>
                <c:pt idx="18">
                  <c:v>14.513869113783</c:v>
                </c:pt>
                <c:pt idx="19">
                  <c:v>14.7064366247899</c:v>
                </c:pt>
                <c:pt idx="20">
                  <c:v>14.8719016753966</c:v>
                </c:pt>
                <c:pt idx="21">
                  <c:v>14.9057142381987</c:v>
                </c:pt>
                <c:pt idx="22">
                  <c:v>14.9672809227449</c:v>
                </c:pt>
                <c:pt idx="23">
                  <c:v>14.7229832199111</c:v>
                </c:pt>
                <c:pt idx="24">
                  <c:v>14.2331273620895</c:v>
                </c:pt>
                <c:pt idx="25">
                  <c:v>13.9030225527881</c:v>
                </c:pt>
                <c:pt idx="26">
                  <c:v>13.6061580085303</c:v>
                </c:pt>
                <c:pt idx="27">
                  <c:v>13.2270122458549</c:v>
                </c:pt>
                <c:pt idx="28">
                  <c:v>13.1518785135108</c:v>
                </c:pt>
                <c:pt idx="29">
                  <c:v>12.6543827307586</c:v>
                </c:pt>
                <c:pt idx="30">
                  <c:v>12.1184313638727</c:v>
                </c:pt>
                <c:pt idx="31">
                  <c:v>11.5746200342984</c:v>
                </c:pt>
                <c:pt idx="32">
                  <c:v>11.1545280342972</c:v>
                </c:pt>
                <c:pt idx="33">
                  <c:v>10.7972038130657</c:v>
                </c:pt>
                <c:pt idx="34">
                  <c:v>10.4223343063281</c:v>
                </c:pt>
                <c:pt idx="35">
                  <c:v>10.2978066866014</c:v>
                </c:pt>
                <c:pt idx="36">
                  <c:v>10.5379831934217</c:v>
                </c:pt>
                <c:pt idx="37">
                  <c:v>10.3356267627994</c:v>
                </c:pt>
                <c:pt idx="38">
                  <c:v>10.3250198431571</c:v>
                </c:pt>
                <c:pt idx="39">
                  <c:v>10.3035189162065</c:v>
                </c:pt>
                <c:pt idx="40">
                  <c:v>10.386513517844</c:v>
                </c:pt>
                <c:pt idx="41">
                  <c:v>10.6173862131327</c:v>
                </c:pt>
                <c:pt idx="42">
                  <c:v>10.9628196053875</c:v>
                </c:pt>
                <c:pt idx="43">
                  <c:v>11.0560344500493</c:v>
                </c:pt>
                <c:pt idx="44">
                  <c:v>11.1041629142395</c:v>
                </c:pt>
                <c:pt idx="45">
                  <c:v>11.2159649150372</c:v>
                </c:pt>
                <c:pt idx="46">
                  <c:v>11.3715535702942</c:v>
                </c:pt>
                <c:pt idx="47">
                  <c:v>11.2961894711797</c:v>
                </c:pt>
                <c:pt idx="48">
                  <c:v>11.0548931776454</c:v>
                </c:pt>
                <c:pt idx="49">
                  <c:v>11.153048996007</c:v>
                </c:pt>
                <c:pt idx="50">
                  <c:v>10.9505283076847</c:v>
                </c:pt>
                <c:pt idx="51">
                  <c:v>10.844448209434</c:v>
                </c:pt>
                <c:pt idx="52">
                  <c:v>10.5475145373048</c:v>
                </c:pt>
                <c:pt idx="53">
                  <c:v>10.35240335828</c:v>
                </c:pt>
                <c:pt idx="54">
                  <c:v>10.1863708770314</c:v>
                </c:pt>
                <c:pt idx="55">
                  <c:v>10.1679743591628</c:v>
                </c:pt>
                <c:pt idx="56">
                  <c:v>10.1046358822519</c:v>
                </c:pt>
                <c:pt idx="57">
                  <c:v>9.95466654529258</c:v>
                </c:pt>
                <c:pt idx="58">
                  <c:v>9.77412674997859</c:v>
                </c:pt>
                <c:pt idx="59">
                  <c:v>9.6950153398268</c:v>
                </c:pt>
                <c:pt idx="60">
                  <c:v>9.62554875784029</c:v>
                </c:pt>
                <c:pt idx="61">
                  <c:v>9.4835456502895</c:v>
                </c:pt>
                <c:pt idx="62">
                  <c:v>9.46365738898061</c:v>
                </c:pt>
                <c:pt idx="63">
                  <c:v>9.41640154979275</c:v>
                </c:pt>
                <c:pt idx="64">
                  <c:v>9.44844056574242</c:v>
                </c:pt>
                <c:pt idx="65">
                  <c:v>9.46443349301612</c:v>
                </c:pt>
                <c:pt idx="66">
                  <c:v>9.45852344574543</c:v>
                </c:pt>
                <c:pt idx="67">
                  <c:v>9.4809672313099</c:v>
                </c:pt>
                <c:pt idx="68">
                  <c:v>9.5013745967174</c:v>
                </c:pt>
                <c:pt idx="69">
                  <c:v>9.50772309017998</c:v>
                </c:pt>
                <c:pt idx="70">
                  <c:v>9.49163280616281</c:v>
                </c:pt>
                <c:pt idx="71">
                  <c:v>9.48116297940722</c:v>
                </c:pt>
                <c:pt idx="72">
                  <c:v>9.4747069829144</c:v>
                </c:pt>
                <c:pt idx="73">
                  <c:v>9.48592275267195</c:v>
                </c:pt>
                <c:pt idx="74">
                  <c:v>9.49485220309529</c:v>
                </c:pt>
                <c:pt idx="75">
                  <c:v>9.50085016776174</c:v>
                </c:pt>
                <c:pt idx="76">
                  <c:v>9.50964671314436</c:v>
                </c:pt>
                <c:pt idx="77">
                  <c:v>9.53480889582055</c:v>
                </c:pt>
                <c:pt idx="78">
                  <c:v>9.55238522664399</c:v>
                </c:pt>
                <c:pt idx="79">
                  <c:v>9.57052652186614</c:v>
                </c:pt>
                <c:pt idx="80">
                  <c:v>9.61447977017738</c:v>
                </c:pt>
                <c:pt idx="81">
                  <c:v>9.68042540581746</c:v>
                </c:pt>
                <c:pt idx="82">
                  <c:v>9.77821857505141</c:v>
                </c:pt>
                <c:pt idx="83">
                  <c:v>9.8979791408982</c:v>
                </c:pt>
                <c:pt idx="84">
                  <c:v>10.0167161157273</c:v>
                </c:pt>
                <c:pt idx="85">
                  <c:v>10.1842132260642</c:v>
                </c:pt>
                <c:pt idx="86">
                  <c:v>10.4709416158218</c:v>
                </c:pt>
                <c:pt idx="87">
                  <c:v>10.7859261279065</c:v>
                </c:pt>
                <c:pt idx="88">
                  <c:v>11.2214437713444</c:v>
                </c:pt>
                <c:pt idx="89">
                  <c:v>11.6723598931954</c:v>
                </c:pt>
                <c:pt idx="90">
                  <c:v>12.1623804507828</c:v>
                </c:pt>
                <c:pt idx="91">
                  <c:v>12.695802396076</c:v>
                </c:pt>
                <c:pt idx="92">
                  <c:v>13.2375614032257</c:v>
                </c:pt>
                <c:pt idx="93">
                  <c:v>13.8173731385309</c:v>
                </c:pt>
                <c:pt idx="94">
                  <c:v>14.3855164747371</c:v>
                </c:pt>
                <c:pt idx="95">
                  <c:v>14.9462437761334</c:v>
                </c:pt>
                <c:pt idx="96">
                  <c:v>15.5358124424149</c:v>
                </c:pt>
                <c:pt idx="97">
                  <c:v>16.1274149962538</c:v>
                </c:pt>
                <c:pt idx="98">
                  <c:v>16.5983479404526</c:v>
                </c:pt>
                <c:pt idx="99">
                  <c:v>17.10628320857</c:v>
                </c:pt>
                <c:pt idx="100">
                  <c:v>17.4771858307217</c:v>
                </c:pt>
                <c:pt idx="101">
                  <c:v>17.8678436299966</c:v>
                </c:pt>
                <c:pt idx="102">
                  <c:v>18.2473458822569</c:v>
                </c:pt>
                <c:pt idx="103">
                  <c:v>18.5690818209744</c:v>
                </c:pt>
                <c:pt idx="104">
                  <c:v>18.8761947398549</c:v>
                </c:pt>
                <c:pt idx="105">
                  <c:v>19.1403106478356</c:v>
                </c:pt>
                <c:pt idx="106">
                  <c:v>19.3922311673447</c:v>
                </c:pt>
                <c:pt idx="107">
                  <c:v>19.5461590551367</c:v>
                </c:pt>
                <c:pt idx="108">
                  <c:v>19.6207986358281</c:v>
                </c:pt>
                <c:pt idx="109">
                  <c:v>19.5214334970469</c:v>
                </c:pt>
                <c:pt idx="110">
                  <c:v>19.2938882922318</c:v>
                </c:pt>
                <c:pt idx="111">
                  <c:v>18.8860074006318</c:v>
                </c:pt>
                <c:pt idx="112">
                  <c:v>18.359164736792</c:v>
                </c:pt>
                <c:pt idx="113">
                  <c:v>17.7451833052318</c:v>
                </c:pt>
                <c:pt idx="114">
                  <c:v>17.1016139340083</c:v>
                </c:pt>
                <c:pt idx="115">
                  <c:v>16.5012726751745</c:v>
                </c:pt>
                <c:pt idx="116">
                  <c:v>15.9227835796673</c:v>
                </c:pt>
                <c:pt idx="117">
                  <c:v>15.3553176783346</c:v>
                </c:pt>
                <c:pt idx="118">
                  <c:v>14.802104447288</c:v>
                </c:pt>
                <c:pt idx="119">
                  <c:v>14.3482922016522</c:v>
                </c:pt>
                <c:pt idx="120">
                  <c:v>13.9340576672025</c:v>
                </c:pt>
                <c:pt idx="121">
                  <c:v>13.6202162983005</c:v>
                </c:pt>
                <c:pt idx="122">
                  <c:v>13.4196304734545</c:v>
                </c:pt>
                <c:pt idx="123">
                  <c:v>13.3391690454726</c:v>
                </c:pt>
                <c:pt idx="124">
                  <c:v>13.3706780086182</c:v>
                </c:pt>
                <c:pt idx="125">
                  <c:v>13.4180118950888</c:v>
                </c:pt>
                <c:pt idx="126">
                  <c:v>13.460227861205</c:v>
                </c:pt>
                <c:pt idx="127">
                  <c:v>13.4581879562228</c:v>
                </c:pt>
                <c:pt idx="128">
                  <c:v>13.4742125065301</c:v>
                </c:pt>
                <c:pt idx="129">
                  <c:v>13.5439789238244</c:v>
                </c:pt>
                <c:pt idx="130">
                  <c:v>13.6459222215886</c:v>
                </c:pt>
                <c:pt idx="131">
                  <c:v>13.7427963784343</c:v>
                </c:pt>
                <c:pt idx="132">
                  <c:v>13.8586606405568</c:v>
                </c:pt>
                <c:pt idx="133">
                  <c:v>13.9803700283699</c:v>
                </c:pt>
                <c:pt idx="134">
                  <c:v>14.1086581799175</c:v>
                </c:pt>
                <c:pt idx="135">
                  <c:v>14.2206251023376</c:v>
                </c:pt>
                <c:pt idx="136">
                  <c:v>14.3253743313408</c:v>
                </c:pt>
                <c:pt idx="137">
                  <c:v>14.4600616949978</c:v>
                </c:pt>
                <c:pt idx="138">
                  <c:v>14.6338330183237</c:v>
                </c:pt>
                <c:pt idx="139">
                  <c:v>14.8692041216962</c:v>
                </c:pt>
                <c:pt idx="140">
                  <c:v>15.134945564462</c:v>
                </c:pt>
                <c:pt idx="141">
                  <c:v>15.4163941130522</c:v>
                </c:pt>
                <c:pt idx="142">
                  <c:v>15.7459963452324</c:v>
                </c:pt>
                <c:pt idx="143">
                  <c:v>16.1693016088858</c:v>
                </c:pt>
                <c:pt idx="144">
                  <c:v>16.6619460437094</c:v>
                </c:pt>
                <c:pt idx="145">
                  <c:v>17.2511699617892</c:v>
                </c:pt>
                <c:pt idx="146">
                  <c:v>17.9293722629936</c:v>
                </c:pt>
                <c:pt idx="147">
                  <c:v>18.5756562041824</c:v>
                </c:pt>
                <c:pt idx="148">
                  <c:v>19.1762219927063</c:v>
                </c:pt>
                <c:pt idx="149">
                  <c:v>19.7205597875137</c:v>
                </c:pt>
                <c:pt idx="150">
                  <c:v>20.164582945957</c:v>
                </c:pt>
                <c:pt idx="151">
                  <c:v>20.4985845353744</c:v>
                </c:pt>
              </c:numCache>
            </c:numRef>
          </c:val>
          <c:smooth val="0"/>
        </c:ser>
        <c:ser>
          <c:idx val="1"/>
          <c:order val="1"/>
          <c:tx>
            <c:v>All Items less Farm Produce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Table1!$L$95:$L$325</c:f>
              <c:numCache>
                <c:formatCode>General</c:formatCode>
                <c:ptCount val="152"/>
                <c:pt idx="0">
                  <c:v>5.51901040418083</c:v>
                </c:pt>
                <c:pt idx="1">
                  <c:v>5.59061616031522</c:v>
                </c:pt>
                <c:pt idx="2">
                  <c:v>6.50986039060118</c:v>
                </c:pt>
                <c:pt idx="3">
                  <c:v>7.30232979093329</c:v>
                </c:pt>
                <c:pt idx="4">
                  <c:v>7.84735681982286</c:v>
                </c:pt>
                <c:pt idx="5">
                  <c:v>8.2587752743531</c:v>
                </c:pt>
                <c:pt idx="6">
                  <c:v>8.55375819074709</c:v>
                </c:pt>
                <c:pt idx="7">
                  <c:v>8.90616110178534</c:v>
                </c:pt>
                <c:pt idx="8">
                  <c:v>8.94164508317044</c:v>
                </c:pt>
                <c:pt idx="9">
                  <c:v>9.02397785230534</c:v>
                </c:pt>
                <c:pt idx="10">
                  <c:v>9.14347102408166</c:v>
                </c:pt>
                <c:pt idx="11">
                  <c:v>9.2258681345464</c:v>
                </c:pt>
                <c:pt idx="12">
                  <c:v>9.5667405221775</c:v>
                </c:pt>
                <c:pt idx="13">
                  <c:v>10.1382797716368</c:v>
                </c:pt>
                <c:pt idx="14">
                  <c:v>10.2685539599446</c:v>
                </c:pt>
                <c:pt idx="15">
                  <c:v>10.4436031498409</c:v>
                </c:pt>
                <c:pt idx="16">
                  <c:v>10.5970723773024</c:v>
                </c:pt>
                <c:pt idx="17">
                  <c:v>10.9479213033746</c:v>
                </c:pt>
                <c:pt idx="18">
                  <c:v>11.1925030846787</c:v>
                </c:pt>
                <c:pt idx="19">
                  <c:v>11.5492111543876</c:v>
                </c:pt>
                <c:pt idx="20">
                  <c:v>11.9966186843944</c:v>
                </c:pt>
                <c:pt idx="21">
                  <c:v>12.345350083244</c:v>
                </c:pt>
                <c:pt idx="22">
                  <c:v>12.4230780094602</c:v>
                </c:pt>
                <c:pt idx="23">
                  <c:v>12.3832810501361</c:v>
                </c:pt>
                <c:pt idx="24">
                  <c:v>12.3850280126919</c:v>
                </c:pt>
                <c:pt idx="25">
                  <c:v>12.0987596699924</c:v>
                </c:pt>
                <c:pt idx="26">
                  <c:v>12.0773991117688</c:v>
                </c:pt>
                <c:pt idx="27">
                  <c:v>12.088312723037</c:v>
                </c:pt>
                <c:pt idx="28">
                  <c:v>12.1976650446244</c:v>
                </c:pt>
                <c:pt idx="29">
                  <c:v>12.1001738462272</c:v>
                </c:pt>
                <c:pt idx="30">
                  <c:v>12.109153501342</c:v>
                </c:pt>
                <c:pt idx="31">
                  <c:v>11.9795285840916</c:v>
                </c:pt>
                <c:pt idx="32">
                  <c:v>11.8767099378137</c:v>
                </c:pt>
                <c:pt idx="33">
                  <c:v>11.7462760519372</c:v>
                </c:pt>
                <c:pt idx="34">
                  <c:v>11.7211711490834</c:v>
                </c:pt>
                <c:pt idx="35">
                  <c:v>11.706025196284</c:v>
                </c:pt>
                <c:pt idx="36">
                  <c:v>11.7653153923805</c:v>
                </c:pt>
                <c:pt idx="37">
                  <c:v>11.8722774619707</c:v>
                </c:pt>
                <c:pt idx="38">
                  <c:v>12.0745068702804</c:v>
                </c:pt>
                <c:pt idx="39">
                  <c:v>12.2424923398426</c:v>
                </c:pt>
                <c:pt idx="40">
                  <c:v>12.4186030980953</c:v>
                </c:pt>
                <c:pt idx="41">
                  <c:v>12.7323537331114</c:v>
                </c:pt>
                <c:pt idx="42">
                  <c:v>13.031893922045</c:v>
                </c:pt>
                <c:pt idx="43">
                  <c:v>13.3485650247226</c:v>
                </c:pt>
                <c:pt idx="44">
                  <c:v>13.4672159634289</c:v>
                </c:pt>
                <c:pt idx="45">
                  <c:v>13.5252814888404</c:v>
                </c:pt>
                <c:pt idx="46">
                  <c:v>13.6489326633702</c:v>
                </c:pt>
                <c:pt idx="47">
                  <c:v>13.8726196148862</c:v>
                </c:pt>
                <c:pt idx="48">
                  <c:v>13.7367687668865</c:v>
                </c:pt>
                <c:pt idx="49">
                  <c:v>13.656600309012</c:v>
                </c:pt>
                <c:pt idx="50">
                  <c:v>12.9633747508032</c:v>
                </c:pt>
                <c:pt idx="51">
                  <c:v>12.2807449184963</c:v>
                </c:pt>
                <c:pt idx="52">
                  <c:v>11.531488346674</c:v>
                </c:pt>
                <c:pt idx="53">
                  <c:v>10.7044279072906</c:v>
                </c:pt>
                <c:pt idx="54">
                  <c:v>10.0051710695882</c:v>
                </c:pt>
                <c:pt idx="55">
                  <c:v>9.40049386113478</c:v>
                </c:pt>
                <c:pt idx="56">
                  <c:v>8.93946178528447</c:v>
                </c:pt>
                <c:pt idx="57">
                  <c:v>8.5527334456803</c:v>
                </c:pt>
                <c:pt idx="58">
                  <c:v>8.13553870849985</c:v>
                </c:pt>
                <c:pt idx="59">
                  <c:v>7.69136674163707</c:v>
                </c:pt>
                <c:pt idx="60">
                  <c:v>7.31652102553568</c:v>
                </c:pt>
                <c:pt idx="61">
                  <c:v>7.00460755502697</c:v>
                </c:pt>
                <c:pt idx="62">
                  <c:v>6.97608767397196</c:v>
                </c:pt>
                <c:pt idx="63">
                  <c:v>7.02965251368475</c:v>
                </c:pt>
                <c:pt idx="64">
                  <c:v>7.15086396060562</c:v>
                </c:pt>
                <c:pt idx="65">
                  <c:v>7.3693114964084</c:v>
                </c:pt>
                <c:pt idx="66">
                  <c:v>7.41116171033201</c:v>
                </c:pt>
                <c:pt idx="67">
                  <c:v>7.32545212142234</c:v>
                </c:pt>
                <c:pt idx="68">
                  <c:v>7.22813749952616</c:v>
                </c:pt>
                <c:pt idx="69">
                  <c:v>7.11569403387185</c:v>
                </c:pt>
                <c:pt idx="70">
                  <c:v>6.99061293888197</c:v>
                </c:pt>
                <c:pt idx="71">
                  <c:v>6.85376737195003</c:v>
                </c:pt>
                <c:pt idx="72">
                  <c:v>6.86469465803911</c:v>
                </c:pt>
                <c:pt idx="73">
                  <c:v>6.85156661049875</c:v>
                </c:pt>
                <c:pt idx="74">
                  <c:v>6.90516418213242</c:v>
                </c:pt>
                <c:pt idx="75">
                  <c:v>6.92193591770112</c:v>
                </c:pt>
                <c:pt idx="76">
                  <c:v>6.97474206477577</c:v>
                </c:pt>
                <c:pt idx="77">
                  <c:v>7.00629225421987</c:v>
                </c:pt>
                <c:pt idx="78">
                  <c:v>7.15354955340276</c:v>
                </c:pt>
                <c:pt idx="79">
                  <c:v>7.38385239302981</c:v>
                </c:pt>
                <c:pt idx="80">
                  <c:v>7.60513492293178</c:v>
                </c:pt>
                <c:pt idx="81">
                  <c:v>7.8116329606838</c:v>
                </c:pt>
                <c:pt idx="82">
                  <c:v>8.01606058042907</c:v>
                </c:pt>
                <c:pt idx="83">
                  <c:v>8.2221449703912</c:v>
                </c:pt>
                <c:pt idx="84">
                  <c:v>8.3911536767932</c:v>
                </c:pt>
                <c:pt idx="85">
                  <c:v>8.73222561238561</c:v>
                </c:pt>
                <c:pt idx="86">
                  <c:v>9.13150426485198</c:v>
                </c:pt>
                <c:pt idx="87">
                  <c:v>9.61417721994988</c:v>
                </c:pt>
                <c:pt idx="88">
                  <c:v>10.1958711610637</c:v>
                </c:pt>
                <c:pt idx="89">
                  <c:v>10.8640111622689</c:v>
                </c:pt>
                <c:pt idx="90">
                  <c:v>11.5533323180467</c:v>
                </c:pt>
                <c:pt idx="91">
                  <c:v>12.2465651352078</c:v>
                </c:pt>
                <c:pt idx="92">
                  <c:v>12.9802671615731</c:v>
                </c:pt>
                <c:pt idx="93">
                  <c:v>13.7565490864296</c:v>
                </c:pt>
                <c:pt idx="94">
                  <c:v>14.5423523995711</c:v>
                </c:pt>
                <c:pt idx="95">
                  <c:v>15.3073818082806</c:v>
                </c:pt>
                <c:pt idx="96">
                  <c:v>16.0424474815557</c:v>
                </c:pt>
                <c:pt idx="97">
                  <c:v>16.4362632241238</c:v>
                </c:pt>
                <c:pt idx="98">
                  <c:v>16.6824336846527</c:v>
                </c:pt>
                <c:pt idx="99">
                  <c:v>16.7723348215991</c:v>
                </c:pt>
                <c:pt idx="100">
                  <c:v>16.5671709198787</c:v>
                </c:pt>
                <c:pt idx="101">
                  <c:v>16.2191276228317</c:v>
                </c:pt>
                <c:pt idx="102">
                  <c:v>15.7984161109561</c:v>
                </c:pt>
                <c:pt idx="103">
                  <c:v>15.371999498838</c:v>
                </c:pt>
                <c:pt idx="104">
                  <c:v>14.902830314082</c:v>
                </c:pt>
                <c:pt idx="105">
                  <c:v>14.4148634098158</c:v>
                </c:pt>
                <c:pt idx="106">
                  <c:v>13.9298252244057</c:v>
                </c:pt>
                <c:pt idx="107">
                  <c:v>13.4582856853202</c:v>
                </c:pt>
                <c:pt idx="108">
                  <c:v>13.0096293928217</c:v>
                </c:pt>
                <c:pt idx="109">
                  <c:v>12.6683987753901</c:v>
                </c:pt>
                <c:pt idx="110">
                  <c:v>12.329506604454</c:v>
                </c:pt>
                <c:pt idx="111">
                  <c:v>12.0205343001925</c:v>
                </c:pt>
                <c:pt idx="112">
                  <c:v>11.8278381174507</c:v>
                </c:pt>
                <c:pt idx="113">
                  <c:v>11.6514840282602</c:v>
                </c:pt>
                <c:pt idx="114">
                  <c:v>11.4782361252849</c:v>
                </c:pt>
                <c:pt idx="115">
                  <c:v>11.2849783367224</c:v>
                </c:pt>
                <c:pt idx="116">
                  <c:v>11.0916661780622</c:v>
                </c:pt>
                <c:pt idx="117">
                  <c:v>10.9030895189259</c:v>
                </c:pt>
                <c:pt idx="118">
                  <c:v>10.703248309881</c:v>
                </c:pt>
                <c:pt idx="119">
                  <c:v>10.5137940899871</c:v>
                </c:pt>
                <c:pt idx="120">
                  <c:v>10.3386530810664</c:v>
                </c:pt>
                <c:pt idx="121">
                  <c:v>10.1852060808104</c:v>
                </c:pt>
                <c:pt idx="122">
                  <c:v>10.0443804990515</c:v>
                </c:pt>
                <c:pt idx="123">
                  <c:v>9.90931678082778</c:v>
                </c:pt>
                <c:pt idx="124">
                  <c:v>9.77004356234987</c:v>
                </c:pt>
                <c:pt idx="125">
                  <c:v>9.64030918488095</c:v>
                </c:pt>
                <c:pt idx="126">
                  <c:v>9.5238902533588</c:v>
                </c:pt>
                <c:pt idx="127">
                  <c:v>9.41119366586393</c:v>
                </c:pt>
                <c:pt idx="128">
                  <c:v>9.33677274314162</c:v>
                </c:pt>
                <c:pt idx="129">
                  <c:v>9.25342874054496</c:v>
                </c:pt>
                <c:pt idx="130">
                  <c:v>9.18855385543313</c:v>
                </c:pt>
                <c:pt idx="131">
                  <c:v>9.15487824933436</c:v>
                </c:pt>
                <c:pt idx="132">
                  <c:v>9.11208947088764</c:v>
                </c:pt>
                <c:pt idx="133">
                  <c:v>9.08572556940095</c:v>
                </c:pt>
                <c:pt idx="134">
                  <c:v>9.1119477753517</c:v>
                </c:pt>
                <c:pt idx="135">
                  <c:v>9.1735821552458</c:v>
                </c:pt>
                <c:pt idx="136">
                  <c:v>9.26655276453641</c:v>
                </c:pt>
                <c:pt idx="137">
                  <c:v>9.37495213851935</c:v>
                </c:pt>
                <c:pt idx="138">
                  <c:v>9.48387103960143</c:v>
                </c:pt>
                <c:pt idx="139">
                  <c:v>9.6378955692438</c:v>
                </c:pt>
                <c:pt idx="140">
                  <c:v>9.77494643085974</c:v>
                </c:pt>
                <c:pt idx="141">
                  <c:v>9.96480532947868</c:v>
                </c:pt>
                <c:pt idx="142">
                  <c:v>10.1364315642676</c:v>
                </c:pt>
                <c:pt idx="143">
                  <c:v>10.3080620087823</c:v>
                </c:pt>
                <c:pt idx="144">
                  <c:v>10.518809495268</c:v>
                </c:pt>
                <c:pt idx="145">
                  <c:v>10.7669967479972</c:v>
                </c:pt>
                <c:pt idx="146">
                  <c:v>11.0148147699685</c:v>
                </c:pt>
                <c:pt idx="147">
                  <c:v>11.2473233887025</c:v>
                </c:pt>
                <c:pt idx="148">
                  <c:v>11.5019439024027</c:v>
                </c:pt>
                <c:pt idx="149">
                  <c:v>11.7495818286059</c:v>
                </c:pt>
                <c:pt idx="150">
                  <c:v>12.0517142815262</c:v>
                </c:pt>
                <c:pt idx="151">
                  <c:v>12.2911118605435</c:v>
                </c:pt>
              </c:numCache>
            </c:numRef>
          </c:val>
          <c:smooth val="0"/>
        </c:ser>
        <c:ser>
          <c:idx val="2"/>
          <c:order val="2"/>
          <c:tx>
            <c:v>All Items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Table1!$S$92:$S$325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Table1!$G$93:$G$325</c:f>
              <c:numCache>
                <c:formatCode>General</c:formatCode>
                <c:ptCount val="152"/>
                <c:pt idx="0">
                  <c:v>12.0316518698554</c:v>
                </c:pt>
                <c:pt idx="1">
                  <c:v>12.5667777956298</c:v>
                </c:pt>
                <c:pt idx="2">
                  <c:v>13.1014041495763</c:v>
                </c:pt>
                <c:pt idx="3">
                  <c:v>13.5096816410704</c:v>
                </c:pt>
                <c:pt idx="4">
                  <c:v>13.7870649115557</c:v>
                </c:pt>
                <c:pt idx="5">
                  <c:v>13.6935383296309</c:v>
                </c:pt>
                <c:pt idx="6">
                  <c:v>13.4370709382151</c:v>
                </c:pt>
                <c:pt idx="7">
                  <c:v>13.3072285708835</c:v>
                </c:pt>
                <c:pt idx="8">
                  <c:v>13.0651060716898</c:v>
                </c:pt>
                <c:pt idx="9">
                  <c:v>12.8029037706096</c:v>
                </c:pt>
                <c:pt idx="10">
                  <c:v>12.6086776039961</c:v>
                </c:pt>
                <c:pt idx="11">
                  <c:v>12.5379242951095</c:v>
                </c:pt>
                <c:pt idx="12">
                  <c:v>12.5857518372287</c:v>
                </c:pt>
                <c:pt idx="13">
                  <c:v>12.7004936101642</c:v>
                </c:pt>
                <c:pt idx="14">
                  <c:v>12.7571607230586</c:v>
                </c:pt>
                <c:pt idx="15">
                  <c:v>12.9154325926734</c:v>
                </c:pt>
                <c:pt idx="16">
                  <c:v>12.8925943496267</c:v>
                </c:pt>
                <c:pt idx="17">
                  <c:v>13.1324409654412</c:v>
                </c:pt>
                <c:pt idx="18">
                  <c:v>13.2840420311791</c:v>
                </c:pt>
                <c:pt idx="19">
                  <c:v>13.500487794938</c:v>
                </c:pt>
                <c:pt idx="20">
                  <c:v>13.7635035770873</c:v>
                </c:pt>
                <c:pt idx="21">
                  <c:v>13.9078565517141</c:v>
                </c:pt>
                <c:pt idx="22">
                  <c:v>13.9279675308416</c:v>
                </c:pt>
                <c:pt idx="23">
                  <c:v>13.7400521363694</c:v>
                </c:pt>
                <c:pt idx="24">
                  <c:v>13.541700533008</c:v>
                </c:pt>
                <c:pt idx="25">
                  <c:v>13.1609923129258</c:v>
                </c:pt>
                <c:pt idx="26">
                  <c:v>13.0005868333673</c:v>
                </c:pt>
                <c:pt idx="27">
                  <c:v>12.6944803719736</c:v>
                </c:pt>
                <c:pt idx="28">
                  <c:v>12.6477512390224</c:v>
                </c:pt>
                <c:pt idx="29">
                  <c:v>12.3213371191711</c:v>
                </c:pt>
                <c:pt idx="30">
                  <c:v>12.009176644371</c:v>
                </c:pt>
                <c:pt idx="31">
                  <c:v>11.6351875866938</c:v>
                </c:pt>
                <c:pt idx="32">
                  <c:v>11.3633942784537</c:v>
                </c:pt>
                <c:pt idx="33">
                  <c:v>11.1297631670151</c:v>
                </c:pt>
                <c:pt idx="34">
                  <c:v>10.9520657427098</c:v>
                </c:pt>
                <c:pt idx="35">
                  <c:v>10.8261371880018</c:v>
                </c:pt>
                <c:pt idx="36">
                  <c:v>10.8858256753048</c:v>
                </c:pt>
                <c:pt idx="37">
                  <c:v>10.9548364273456</c:v>
                </c:pt>
                <c:pt idx="38">
                  <c:v>10.9142327988776</c:v>
                </c:pt>
                <c:pt idx="39">
                  <c:v>11.0541017421906</c:v>
                </c:pt>
                <c:pt idx="40">
                  <c:v>11.0956157051548</c:v>
                </c:pt>
                <c:pt idx="41">
                  <c:v>11.3197546632737</c:v>
                </c:pt>
                <c:pt idx="42">
                  <c:v>11.5993901873042</c:v>
                </c:pt>
                <c:pt idx="43">
                  <c:v>11.7907146321639</c:v>
                </c:pt>
                <c:pt idx="44">
                  <c:v>11.8589767646241</c:v>
                </c:pt>
                <c:pt idx="45">
                  <c:v>11.9484735444048</c:v>
                </c:pt>
                <c:pt idx="46">
                  <c:v>12.0912448243135</c:v>
                </c:pt>
                <c:pt idx="47">
                  <c:v>12.2242413020583</c:v>
                </c:pt>
                <c:pt idx="48">
                  <c:v>11.9084214113347</c:v>
                </c:pt>
                <c:pt idx="49">
                  <c:v>11.7026453365695</c:v>
                </c:pt>
                <c:pt idx="50">
                  <c:v>11.3937531801482</c:v>
                </c:pt>
                <c:pt idx="51">
                  <c:v>11.0723342977068</c:v>
                </c:pt>
                <c:pt idx="52">
                  <c:v>10.7608350571904</c:v>
                </c:pt>
                <c:pt idx="53">
                  <c:v>10.3826115791119</c:v>
                </c:pt>
                <c:pt idx="54">
                  <c:v>10.04698872953</c:v>
                </c:pt>
                <c:pt idx="55">
                  <c:v>9.7605106143165</c:v>
                </c:pt>
                <c:pt idx="56">
                  <c:v>9.4855913165385</c:v>
                </c:pt>
                <c:pt idx="57">
                  <c:v>9.16673271321096</c:v>
                </c:pt>
                <c:pt idx="58">
                  <c:v>8.8153020748627</c:v>
                </c:pt>
                <c:pt idx="59">
                  <c:v>8.49551838265661</c:v>
                </c:pt>
                <c:pt idx="60">
                  <c:v>8.4079414612991</c:v>
                </c:pt>
                <c:pt idx="61">
                  <c:v>8.25746589869169</c:v>
                </c:pt>
                <c:pt idx="62">
                  <c:v>8.18955715970216</c:v>
                </c:pt>
                <c:pt idx="63">
                  <c:v>8.09187081019572</c:v>
                </c:pt>
                <c:pt idx="64">
                  <c:v>8.01163008392705</c:v>
                </c:pt>
                <c:pt idx="65">
                  <c:v>7.99778722544433</c:v>
                </c:pt>
                <c:pt idx="66">
                  <c:v>7.96789254522427</c:v>
                </c:pt>
                <c:pt idx="67">
                  <c:v>7.9956986011978</c:v>
                </c:pt>
                <c:pt idx="68">
                  <c:v>8.02681274639731</c:v>
                </c:pt>
                <c:pt idx="69">
                  <c:v>8.04724070843632</c:v>
                </c:pt>
                <c:pt idx="70">
                  <c:v>8.04612978334913</c:v>
                </c:pt>
                <c:pt idx="71">
                  <c:v>8.04741087967918</c:v>
                </c:pt>
                <c:pt idx="72">
                  <c:v>8.06254392332239</c:v>
                </c:pt>
                <c:pt idx="73">
                  <c:v>8.11656000058427</c:v>
                </c:pt>
                <c:pt idx="74">
                  <c:v>8.17582161273258</c:v>
                </c:pt>
                <c:pt idx="75">
                  <c:v>8.24320219968999</c:v>
                </c:pt>
                <c:pt idx="76">
                  <c:v>8.33122660821715</c:v>
                </c:pt>
                <c:pt idx="77">
                  <c:v>8.41681017763672</c:v>
                </c:pt>
                <c:pt idx="78">
                  <c:v>8.49698932028844</c:v>
                </c:pt>
                <c:pt idx="79">
                  <c:v>8.56646103908906</c:v>
                </c:pt>
                <c:pt idx="80">
                  <c:v>8.65776012035045</c:v>
                </c:pt>
                <c:pt idx="81">
                  <c:v>8.76038310275915</c:v>
                </c:pt>
                <c:pt idx="82">
                  <c:v>8.87923155805936</c:v>
                </c:pt>
                <c:pt idx="83">
                  <c:v>9.00943498007703</c:v>
                </c:pt>
                <c:pt idx="84">
                  <c:v>9.13001365940791</c:v>
                </c:pt>
                <c:pt idx="85">
                  <c:v>9.38588996469811</c:v>
                </c:pt>
                <c:pt idx="86">
                  <c:v>9.7506706001446</c:v>
                </c:pt>
                <c:pt idx="87">
                  <c:v>10.182218038939</c:v>
                </c:pt>
                <c:pt idx="88">
                  <c:v>10.7457289280531</c:v>
                </c:pt>
                <c:pt idx="89">
                  <c:v>11.3715879360074</c:v>
                </c:pt>
                <c:pt idx="90">
                  <c:v>12.0448184140143</c:v>
                </c:pt>
                <c:pt idx="91">
                  <c:v>12.7444380570204</c:v>
                </c:pt>
                <c:pt idx="92">
                  <c:v>13.454155800654</c:v>
                </c:pt>
                <c:pt idx="93">
                  <c:v>14.2057454951607</c:v>
                </c:pt>
                <c:pt idx="94">
                  <c:v>14.9578601722115</c:v>
                </c:pt>
                <c:pt idx="95">
                  <c:v>15.6968126387973</c:v>
                </c:pt>
                <c:pt idx="96">
                  <c:v>16.4405714704457</c:v>
                </c:pt>
                <c:pt idx="97">
                  <c:v>16.9583860373576</c:v>
                </c:pt>
                <c:pt idx="98">
                  <c:v>17.3150304864283</c:v>
                </c:pt>
                <c:pt idx="99">
                  <c:v>17.5914519364883</c:v>
                </c:pt>
                <c:pt idx="100">
                  <c:v>17.6280130466152</c:v>
                </c:pt>
                <c:pt idx="101">
                  <c:v>17.5784032593169</c:v>
                </c:pt>
                <c:pt idx="102">
                  <c:v>17.4745906124887</c:v>
                </c:pt>
                <c:pt idx="103">
                  <c:v>17.3314261005073</c:v>
                </c:pt>
                <c:pt idx="104">
                  <c:v>17.169532065602</c:v>
                </c:pt>
                <c:pt idx="105">
                  <c:v>16.9681495717134</c:v>
                </c:pt>
                <c:pt idx="106">
                  <c:v>16.7595479221832</c:v>
                </c:pt>
                <c:pt idx="107">
                  <c:v>16.5022662139641</c:v>
                </c:pt>
                <c:pt idx="108">
                  <c:v>16.2153038600444</c:v>
                </c:pt>
                <c:pt idx="109">
                  <c:v>15.9304378214331</c:v>
                </c:pt>
                <c:pt idx="110">
                  <c:v>15.5992002582116</c:v>
                </c:pt>
                <c:pt idx="111">
                  <c:v>15.1960062682248</c:v>
                </c:pt>
                <c:pt idx="112">
                  <c:v>14.7925417584473</c:v>
                </c:pt>
                <c:pt idx="113">
                  <c:v>14.3706673408243</c:v>
                </c:pt>
                <c:pt idx="114">
                  <c:v>13.9497213497721</c:v>
                </c:pt>
                <c:pt idx="115">
                  <c:v>13.5460040081332</c:v>
                </c:pt>
                <c:pt idx="116">
                  <c:v>13.1566234103824</c:v>
                </c:pt>
                <c:pt idx="117">
                  <c:v>12.7771368903866</c:v>
                </c:pt>
                <c:pt idx="118">
                  <c:v>12.4061154120749</c:v>
                </c:pt>
                <c:pt idx="119">
                  <c:v>12.0951065173432</c:v>
                </c:pt>
                <c:pt idx="120">
                  <c:v>11.801037453586</c:v>
                </c:pt>
                <c:pt idx="121">
                  <c:v>11.5644735451644</c:v>
                </c:pt>
                <c:pt idx="122">
                  <c:v>11.4007227959738</c:v>
                </c:pt>
                <c:pt idx="123">
                  <c:v>11.3144736770766</c:v>
                </c:pt>
                <c:pt idx="124">
                  <c:v>11.2986885101724</c:v>
                </c:pt>
                <c:pt idx="125">
                  <c:v>11.2969073770549</c:v>
                </c:pt>
                <c:pt idx="126">
                  <c:v>11.2905078895337</c:v>
                </c:pt>
                <c:pt idx="127">
                  <c:v>11.271356707167</c:v>
                </c:pt>
                <c:pt idx="128">
                  <c:v>11.2679168168195</c:v>
                </c:pt>
                <c:pt idx="129">
                  <c:v>11.2983322814256</c:v>
                </c:pt>
                <c:pt idx="130">
                  <c:v>11.348366732766</c:v>
                </c:pt>
                <c:pt idx="131">
                  <c:v>11.3964223378116</c:v>
                </c:pt>
                <c:pt idx="132">
                  <c:v>11.4624415457226</c:v>
                </c:pt>
                <c:pt idx="133">
                  <c:v>11.5388895904687</c:v>
                </c:pt>
                <c:pt idx="134">
                  <c:v>11.6239967850905</c:v>
                </c:pt>
                <c:pt idx="135">
                  <c:v>11.7062322343346</c:v>
                </c:pt>
                <c:pt idx="136">
                  <c:v>11.7914746110918</c:v>
                </c:pt>
                <c:pt idx="137">
                  <c:v>11.9037608632277</c:v>
                </c:pt>
                <c:pt idx="138">
                  <c:v>12.0486909744711</c:v>
                </c:pt>
                <c:pt idx="139">
                  <c:v>12.2329403150783</c:v>
                </c:pt>
                <c:pt idx="140">
                  <c:v>12.4404478612581</c:v>
                </c:pt>
                <c:pt idx="141">
                  <c:v>12.6637488066128</c:v>
                </c:pt>
                <c:pt idx="142">
                  <c:v>12.9232126996925</c:v>
                </c:pt>
                <c:pt idx="143">
                  <c:v>13.2460234276598</c:v>
                </c:pt>
                <c:pt idx="144">
                  <c:v>13.6162195171197</c:v>
                </c:pt>
                <c:pt idx="145">
                  <c:v>14.0532005888605</c:v>
                </c:pt>
                <c:pt idx="146">
                  <c:v>14.5540831278106</c:v>
                </c:pt>
                <c:pt idx="147">
                  <c:v>15.0389228179007</c:v>
                </c:pt>
                <c:pt idx="148">
                  <c:v>15.4988477825004</c:v>
                </c:pt>
                <c:pt idx="149">
                  <c:v>15.9268637919035</c:v>
                </c:pt>
                <c:pt idx="150">
                  <c:v>16.2976072418648</c:v>
                </c:pt>
                <c:pt idx="151">
                  <c:v>16.6010499509112</c:v>
                </c:pt>
              </c:numCache>
            </c:numRef>
          </c:val>
          <c:smooth val="0"/>
        </c:ser>
        <c:axId val="8427"/>
        <c:axId val="6273"/>
      </c:lineChart>
      <c:catAx>
        <c:axId val="84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3"/>
        <c:crosses val="autoZero"/>
        <c:auto val="1"/>
        <c:lblAlgn val="ctr"/>
        <c:lblOffset val="100"/>
        <c:tickLblSkip val="3"/>
        <c:tickMarkSkip val="3"/>
      </c:catAx>
      <c:valAx>
        <c:axId val="6273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3. Inflation -Composite All Items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v>Year-on Rate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Table2!$W$162:$W$323</c:f>
              <c:strCache>
                <c:ptCount val="15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Table2!$U$91:$U$323</c:f>
              <c:numCache>
                <c:formatCode>General</c:formatCode>
                <c:ptCount val="152"/>
                <c:pt idx="0">
                  <c:v>14.0341578327444</c:v>
                </c:pt>
                <c:pt idx="1">
                  <c:v>14.5844346549193</c:v>
                </c:pt>
                <c:pt idx="2">
                  <c:v>14.3664762792866</c:v>
                </c:pt>
                <c:pt idx="3">
                  <c:v>13.2675312751062</c:v>
                </c:pt>
                <c:pt idx="4">
                  <c:v>13.2124352331606</c:v>
                </c:pt>
                <c:pt idx="5">
                  <c:v>11.1937866608733</c:v>
                </c:pt>
                <c:pt idx="6">
                  <c:v>11.0898458266879</c:v>
                </c:pt>
                <c:pt idx="7">
                  <c:v>11.0457172884918</c:v>
                </c:pt>
                <c:pt idx="8">
                  <c:v>10.3903529289464</c:v>
                </c:pt>
                <c:pt idx="9">
                  <c:v>11.5881399362025</c:v>
                </c:pt>
                <c:pt idx="10">
                  <c:v>12.3678978759025</c:v>
                </c:pt>
                <c:pt idx="11">
                  <c:v>13.929560368193</c:v>
                </c:pt>
                <c:pt idx="12">
                  <c:v>14.3976609651733</c:v>
                </c:pt>
                <c:pt idx="13">
                  <c:v>15.6487176070669</c:v>
                </c:pt>
                <c:pt idx="14">
                  <c:v>14.8117514086499</c:v>
                </c:pt>
                <c:pt idx="15">
                  <c:v>15.0438088289025</c:v>
                </c:pt>
                <c:pt idx="16">
                  <c:v>12.9149667933961</c:v>
                </c:pt>
                <c:pt idx="17">
                  <c:v>14.0989244370635</c:v>
                </c:pt>
                <c:pt idx="18">
                  <c:v>13.0020731240429</c:v>
                </c:pt>
                <c:pt idx="19">
                  <c:v>13.7016780238501</c:v>
                </c:pt>
                <c:pt idx="20">
                  <c:v>13.6499500894623</c:v>
                </c:pt>
                <c:pt idx="21">
                  <c:v>13.4496538518214</c:v>
                </c:pt>
                <c:pt idx="22">
                  <c:v>12.7660037349976</c:v>
                </c:pt>
                <c:pt idx="23">
                  <c:v>11.8153233084133</c:v>
                </c:pt>
                <c:pt idx="24">
                  <c:v>12.0796654585088</c:v>
                </c:pt>
                <c:pt idx="25">
                  <c:v>11.0998366337771</c:v>
                </c:pt>
                <c:pt idx="26">
                  <c:v>12.7791283717378</c:v>
                </c:pt>
                <c:pt idx="27">
                  <c:v>11.2912816366739</c:v>
                </c:pt>
                <c:pt idx="28">
                  <c:v>12.3521278363877</c:v>
                </c:pt>
                <c:pt idx="29">
                  <c:v>10.2301826450737</c:v>
                </c:pt>
                <c:pt idx="30">
                  <c:v>9.39738339299645</c:v>
                </c:pt>
                <c:pt idx="31">
                  <c:v>9.30072279531711</c:v>
                </c:pt>
                <c:pt idx="32">
                  <c:v>10.3390318484209</c:v>
                </c:pt>
                <c:pt idx="33">
                  <c:v>10.5444484025595</c:v>
                </c:pt>
                <c:pt idx="34">
                  <c:v>10.5400051053065</c:v>
                </c:pt>
                <c:pt idx="35">
                  <c:v>10.2830259580875</c:v>
                </c:pt>
                <c:pt idx="36">
                  <c:v>12.62596924006</c:v>
                </c:pt>
                <c:pt idx="37">
                  <c:v>11.8656859865055</c:v>
                </c:pt>
                <c:pt idx="38">
                  <c:v>12.1108986012456</c:v>
                </c:pt>
                <c:pt idx="39">
                  <c:v>12.8656616113397</c:v>
                </c:pt>
                <c:pt idx="40">
                  <c:v>12.6882975134447</c:v>
                </c:pt>
                <c:pt idx="41">
                  <c:v>12.8919809219088</c:v>
                </c:pt>
                <c:pt idx="42">
                  <c:v>12.7968767311122</c:v>
                </c:pt>
                <c:pt idx="43">
                  <c:v>11.6892723463016</c:v>
                </c:pt>
                <c:pt idx="44">
                  <c:v>11.2529907319208</c:v>
                </c:pt>
                <c:pt idx="45">
                  <c:v>11.6933767622009</c:v>
                </c:pt>
                <c:pt idx="46">
                  <c:v>12.3200694209431</c:v>
                </c:pt>
                <c:pt idx="47">
                  <c:v>11.981084477377</c:v>
                </c:pt>
                <c:pt idx="48">
                  <c:v>9.03122809678463</c:v>
                </c:pt>
                <c:pt idx="49">
                  <c:v>9.54196903243549</c:v>
                </c:pt>
                <c:pt idx="50">
                  <c:v>8.59327988836786</c:v>
                </c:pt>
                <c:pt idx="51">
                  <c:v>9.05152417013706</c:v>
                </c:pt>
                <c:pt idx="52">
                  <c:v>8.96389221030501</c:v>
                </c:pt>
                <c:pt idx="53">
                  <c:v>8.35315627075548</c:v>
                </c:pt>
                <c:pt idx="54">
                  <c:v>8.6822611862758</c:v>
                </c:pt>
                <c:pt idx="55">
                  <c:v>8.23081577830145</c:v>
                </c:pt>
                <c:pt idx="56">
                  <c:v>7.95191358527782</c:v>
                </c:pt>
                <c:pt idx="57">
                  <c:v>7.8072485215444</c:v>
                </c:pt>
                <c:pt idx="58">
                  <c:v>7.93139726754662</c:v>
                </c:pt>
                <c:pt idx="59">
                  <c:v>7.95688078473359</c:v>
                </c:pt>
                <c:pt idx="60">
                  <c:v>7.97654509503494</c:v>
                </c:pt>
                <c:pt idx="61">
                  <c:v>7.70705081420518</c:v>
                </c:pt>
                <c:pt idx="62">
                  <c:v>7.783373663267</c:v>
                </c:pt>
                <c:pt idx="63">
                  <c:v>7.85123511753594</c:v>
                </c:pt>
                <c:pt idx="64">
                  <c:v>7.96458778139768</c:v>
                </c:pt>
                <c:pt idx="65">
                  <c:v>8.16667055187376</c:v>
                </c:pt>
                <c:pt idx="66">
                  <c:v>8.28118392073833</c:v>
                </c:pt>
                <c:pt idx="67">
                  <c:v>8.53433023109082</c:v>
                </c:pt>
                <c:pt idx="68">
                  <c:v>8.31672005544728</c:v>
                </c:pt>
                <c:pt idx="69">
                  <c:v>8.06026217976563</c:v>
                </c:pt>
                <c:pt idx="70">
                  <c:v>7.92702555267472</c:v>
                </c:pt>
                <c:pt idx="71">
                  <c:v>7.97829704872761</c:v>
                </c:pt>
                <c:pt idx="72">
                  <c:v>8.15705623502056</c:v>
                </c:pt>
                <c:pt idx="73">
                  <c:v>8.35889218788306</c:v>
                </c:pt>
                <c:pt idx="74">
                  <c:v>8.49359730251176</c:v>
                </c:pt>
                <c:pt idx="75">
                  <c:v>8.65516868441813</c:v>
                </c:pt>
                <c:pt idx="76">
                  <c:v>9.00313031203307</c:v>
                </c:pt>
                <c:pt idx="77">
                  <c:v>9.16771921650008</c:v>
                </c:pt>
                <c:pt idx="78">
                  <c:v>9.21792361249287</c:v>
                </c:pt>
                <c:pt idx="79">
                  <c:v>9.33565115697368</c:v>
                </c:pt>
                <c:pt idx="80">
                  <c:v>9.39405332529624</c:v>
                </c:pt>
                <c:pt idx="81">
                  <c:v>9.29586022727604</c:v>
                </c:pt>
                <c:pt idx="82">
                  <c:v>9.36816209725009</c:v>
                </c:pt>
                <c:pt idx="83">
                  <c:v>9.55390511174461</c:v>
                </c:pt>
                <c:pt idx="84">
                  <c:v>9.61670448530228</c:v>
                </c:pt>
                <c:pt idx="85">
                  <c:v>11.3790409103389</c:v>
                </c:pt>
                <c:pt idx="86">
                  <c:v>12.7747097789402</c:v>
                </c:pt>
                <c:pt idx="87">
                  <c:v>13.7210444470924</c:v>
                </c:pt>
                <c:pt idx="88">
                  <c:v>15.577265107689</c:v>
                </c:pt>
                <c:pt idx="89">
                  <c:v>16.480162512929</c:v>
                </c:pt>
                <c:pt idx="90">
                  <c:v>17.1266628405406</c:v>
                </c:pt>
                <c:pt idx="91">
                  <c:v>17.6093201724024</c:v>
                </c:pt>
                <c:pt idx="92">
                  <c:v>17.8520385453487</c:v>
                </c:pt>
                <c:pt idx="93">
                  <c:v>18.3296591447668</c:v>
                </c:pt>
                <c:pt idx="94">
                  <c:v>18.4761647216994</c:v>
                </c:pt>
                <c:pt idx="95">
                  <c:v>18.5469637781224</c:v>
                </c:pt>
                <c:pt idx="96">
                  <c:v>18.7188407690175</c:v>
                </c:pt>
                <c:pt idx="97">
                  <c:v>17.7804022285151</c:v>
                </c:pt>
                <c:pt idx="98">
                  <c:v>17.2555444346652</c:v>
                </c:pt>
                <c:pt idx="99">
                  <c:v>17.2444188234253</c:v>
                </c:pt>
                <c:pt idx="100">
                  <c:v>16.2513839026761</c:v>
                </c:pt>
                <c:pt idx="101">
                  <c:v>16.0983975753206</c:v>
                </c:pt>
                <c:pt idx="102">
                  <c:v>16.052909607252</c:v>
                </c:pt>
                <c:pt idx="103">
                  <c:v>16.0115016013106</c:v>
                </c:pt>
                <c:pt idx="104">
                  <c:v>15.9790002978573</c:v>
                </c:pt>
                <c:pt idx="105">
                  <c:v>15.9052361644667</c:v>
                </c:pt>
                <c:pt idx="106">
                  <c:v>15.9013876040026</c:v>
                </c:pt>
                <c:pt idx="107">
                  <c:v>15.3716125929809</c:v>
                </c:pt>
                <c:pt idx="108">
                  <c:v>15.1267423629977</c:v>
                </c:pt>
                <c:pt idx="109">
                  <c:v>14.3296133570814</c:v>
                </c:pt>
                <c:pt idx="110">
                  <c:v>13.3371762765842</c:v>
                </c:pt>
                <c:pt idx="111">
                  <c:v>12.4823394291281</c:v>
                </c:pt>
                <c:pt idx="112">
                  <c:v>11.6078377087445</c:v>
                </c:pt>
                <c:pt idx="113">
                  <c:v>11.2308067634183</c:v>
                </c:pt>
                <c:pt idx="114">
                  <c:v>11.1418314778024</c:v>
                </c:pt>
                <c:pt idx="115">
                  <c:v>11.2274356710228</c:v>
                </c:pt>
                <c:pt idx="116">
                  <c:v>11.2842208224588</c:v>
                </c:pt>
                <c:pt idx="117">
                  <c:v>11.25930670002</c:v>
                </c:pt>
                <c:pt idx="118">
                  <c:v>11.2806874335792</c:v>
                </c:pt>
                <c:pt idx="119">
                  <c:v>11.4417932423783</c:v>
                </c:pt>
                <c:pt idx="120">
                  <c:v>11.3740833278869</c:v>
                </c:pt>
                <c:pt idx="121">
                  <c:v>11.3058529079696</c:v>
                </c:pt>
                <c:pt idx="122">
                  <c:v>11.2511495697298</c:v>
                </c:pt>
                <c:pt idx="123">
                  <c:v>11.3720680389074</c:v>
                </c:pt>
                <c:pt idx="124">
                  <c:v>11.396404772843</c:v>
                </c:pt>
                <c:pt idx="125">
                  <c:v>11.2173158958719</c:v>
                </c:pt>
                <c:pt idx="126">
                  <c:v>11.0844570239537</c:v>
                </c:pt>
                <c:pt idx="127">
                  <c:v>11.0159094115148</c:v>
                </c:pt>
                <c:pt idx="128">
                  <c:v>11.2437547773333</c:v>
                </c:pt>
                <c:pt idx="129">
                  <c:v>11.6069814037065</c:v>
                </c:pt>
                <c:pt idx="130">
                  <c:v>11.8535177627398</c:v>
                </c:pt>
                <c:pt idx="131">
                  <c:v>11.9815692864026</c:v>
                </c:pt>
                <c:pt idx="132">
                  <c:v>12.1323057714321</c:v>
                </c:pt>
                <c:pt idx="133">
                  <c:v>12.1985334840459</c:v>
                </c:pt>
                <c:pt idx="134">
                  <c:v>12.2573248044866</c:v>
                </c:pt>
                <c:pt idx="135">
                  <c:v>12.3414649261719</c:v>
                </c:pt>
                <c:pt idx="136">
                  <c:v>12.4042487860492</c:v>
                </c:pt>
                <c:pt idx="137">
                  <c:v>12.5587196903539</c:v>
                </c:pt>
                <c:pt idx="138">
                  <c:v>12.8207175130366</c:v>
                </c:pt>
                <c:pt idx="139">
                  <c:v>13.2195135245614</c:v>
                </c:pt>
                <c:pt idx="140">
                  <c:v>13.7066292117408</c:v>
                </c:pt>
                <c:pt idx="141">
                  <c:v>14.2327427431601</c:v>
                </c:pt>
                <c:pt idx="142">
                  <c:v>14.8872606662793</c:v>
                </c:pt>
                <c:pt idx="143">
                  <c:v>15.7533866478559</c:v>
                </c:pt>
                <c:pt idx="144">
                  <c:v>16.466347283844</c:v>
                </c:pt>
                <c:pt idx="145">
                  <c:v>17.3348963136304</c:v>
                </c:pt>
                <c:pt idx="146">
                  <c:v>18.1713677405266</c:v>
                </c:pt>
                <c:pt idx="147">
                  <c:v>18.1167353527239</c:v>
                </c:pt>
                <c:pt idx="148">
                  <c:v>17.9330819382056</c:v>
                </c:pt>
                <c:pt idx="149">
                  <c:v>17.7507572619007</c:v>
                </c:pt>
                <c:pt idx="150">
                  <c:v>17.377100345667</c:v>
                </c:pt>
                <c:pt idx="151">
                  <c:v>17.009126570971</c:v>
                </c:pt>
              </c:numCache>
            </c:numRef>
          </c:val>
          <c:smooth val="0"/>
        </c:ser>
        <c:ser>
          <c:idx val="1"/>
          <c:order val="1"/>
          <c:tx>
            <c:v>12-Month Average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Table2!$W$162:$W$323</c:f>
              <c:strCache>
                <c:ptCount val="152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Table2!$V$93:$V$323</c:f>
              <c:numCache>
                <c:formatCode>0.0</c:formatCode>
                <c:ptCount val="152"/>
                <c:pt idx="0">
                  <c:v>12.0316518698554</c:v>
                </c:pt>
                <c:pt idx="1">
                  <c:v>12.5667777956298</c:v>
                </c:pt>
                <c:pt idx="2">
                  <c:v>13.1014041495763</c:v>
                </c:pt>
                <c:pt idx="3">
                  <c:v>13.5096816410704</c:v>
                </c:pt>
                <c:pt idx="4">
                  <c:v>13.7870649115557</c:v>
                </c:pt>
                <c:pt idx="5">
                  <c:v>13.6935383296309</c:v>
                </c:pt>
                <c:pt idx="6">
                  <c:v>13.4370709382151</c:v>
                </c:pt>
                <c:pt idx="7">
                  <c:v>13.3072285708835</c:v>
                </c:pt>
                <c:pt idx="8">
                  <c:v>13.0651060716898</c:v>
                </c:pt>
                <c:pt idx="9">
                  <c:v>12.8029037706096</c:v>
                </c:pt>
                <c:pt idx="10">
                  <c:v>12.6086776039961</c:v>
                </c:pt>
                <c:pt idx="11">
                  <c:v>12.5379242951095</c:v>
                </c:pt>
                <c:pt idx="12">
                  <c:v>12.5857518372287</c:v>
                </c:pt>
                <c:pt idx="13">
                  <c:v>12.7004936101642</c:v>
                </c:pt>
                <c:pt idx="14">
                  <c:v>12.7571607230586</c:v>
                </c:pt>
                <c:pt idx="15">
                  <c:v>12.9154325926734</c:v>
                </c:pt>
                <c:pt idx="16">
                  <c:v>12.8925943496267</c:v>
                </c:pt>
                <c:pt idx="17">
                  <c:v>13.1324409654412</c:v>
                </c:pt>
                <c:pt idx="18">
                  <c:v>13.2840420311791</c:v>
                </c:pt>
                <c:pt idx="19">
                  <c:v>13.500487794938</c:v>
                </c:pt>
                <c:pt idx="20">
                  <c:v>13.7635035770873</c:v>
                </c:pt>
                <c:pt idx="21">
                  <c:v>13.9078565517141</c:v>
                </c:pt>
                <c:pt idx="22">
                  <c:v>13.9279675308416</c:v>
                </c:pt>
                <c:pt idx="23">
                  <c:v>13.7400521363694</c:v>
                </c:pt>
                <c:pt idx="24">
                  <c:v>13.541700533008</c:v>
                </c:pt>
                <c:pt idx="25">
                  <c:v>13.1609923129258</c:v>
                </c:pt>
                <c:pt idx="26">
                  <c:v>13.0005868333673</c:v>
                </c:pt>
                <c:pt idx="27">
                  <c:v>12.6944803719736</c:v>
                </c:pt>
                <c:pt idx="28">
                  <c:v>12.6477512390224</c:v>
                </c:pt>
                <c:pt idx="29">
                  <c:v>12.3213371191711</c:v>
                </c:pt>
                <c:pt idx="30">
                  <c:v>12.009176644371</c:v>
                </c:pt>
                <c:pt idx="31">
                  <c:v>11.6351875866938</c:v>
                </c:pt>
                <c:pt idx="32">
                  <c:v>11.3633942784537</c:v>
                </c:pt>
                <c:pt idx="33">
                  <c:v>11.1297631670151</c:v>
                </c:pt>
                <c:pt idx="34">
                  <c:v>10.9520657427098</c:v>
                </c:pt>
                <c:pt idx="35">
                  <c:v>10.8261371880018</c:v>
                </c:pt>
                <c:pt idx="36">
                  <c:v>10.8858256753048</c:v>
                </c:pt>
                <c:pt idx="37">
                  <c:v>10.9548364273456</c:v>
                </c:pt>
                <c:pt idx="38">
                  <c:v>10.9142327988776</c:v>
                </c:pt>
                <c:pt idx="39">
                  <c:v>11.0541017421906</c:v>
                </c:pt>
                <c:pt idx="40">
                  <c:v>11.0956157051548</c:v>
                </c:pt>
                <c:pt idx="41">
                  <c:v>11.3197546632737</c:v>
                </c:pt>
                <c:pt idx="42">
                  <c:v>11.5993901873042</c:v>
                </c:pt>
                <c:pt idx="43">
                  <c:v>11.7907146321639</c:v>
                </c:pt>
                <c:pt idx="44">
                  <c:v>11.8589767646241</c:v>
                </c:pt>
                <c:pt idx="45">
                  <c:v>11.9484735444048</c:v>
                </c:pt>
                <c:pt idx="46">
                  <c:v>12.0912448243135</c:v>
                </c:pt>
                <c:pt idx="47">
                  <c:v>12.2242413020583</c:v>
                </c:pt>
                <c:pt idx="48">
                  <c:v>11.9084214113347</c:v>
                </c:pt>
                <c:pt idx="49">
                  <c:v>11.7026453365695</c:v>
                </c:pt>
                <c:pt idx="50">
                  <c:v>11.3937531801482</c:v>
                </c:pt>
                <c:pt idx="51">
                  <c:v>11.0723342977068</c:v>
                </c:pt>
                <c:pt idx="52">
                  <c:v>10.7608350571904</c:v>
                </c:pt>
                <c:pt idx="53">
                  <c:v>10.3826115791119</c:v>
                </c:pt>
                <c:pt idx="54">
                  <c:v>10.04698872953</c:v>
                </c:pt>
                <c:pt idx="55">
                  <c:v>9.7605106143165</c:v>
                </c:pt>
                <c:pt idx="56">
                  <c:v>9.4855913165385</c:v>
                </c:pt>
                <c:pt idx="57">
                  <c:v>9.16673271321096</c:v>
                </c:pt>
                <c:pt idx="58">
                  <c:v>8.8153020748627</c:v>
                </c:pt>
                <c:pt idx="59">
                  <c:v>8.49551838265661</c:v>
                </c:pt>
                <c:pt idx="60">
                  <c:v>8.4079414612991</c:v>
                </c:pt>
                <c:pt idx="61">
                  <c:v>8.25746589869169</c:v>
                </c:pt>
                <c:pt idx="62">
                  <c:v>8.18955715970216</c:v>
                </c:pt>
                <c:pt idx="63">
                  <c:v>8.09187081019572</c:v>
                </c:pt>
                <c:pt idx="64">
                  <c:v>8.01163008392705</c:v>
                </c:pt>
                <c:pt idx="65">
                  <c:v>7.99778722544433</c:v>
                </c:pt>
                <c:pt idx="66">
                  <c:v>7.96789254522427</c:v>
                </c:pt>
                <c:pt idx="67">
                  <c:v>7.9956986011978</c:v>
                </c:pt>
                <c:pt idx="68">
                  <c:v>8.02681274639731</c:v>
                </c:pt>
                <c:pt idx="69">
                  <c:v>8.04724070843632</c:v>
                </c:pt>
                <c:pt idx="70">
                  <c:v>8.04612978334913</c:v>
                </c:pt>
                <c:pt idx="71">
                  <c:v>8.04741087967918</c:v>
                </c:pt>
                <c:pt idx="72">
                  <c:v>8.06254392332239</c:v>
                </c:pt>
                <c:pt idx="73">
                  <c:v>8.11656000058427</c:v>
                </c:pt>
                <c:pt idx="74">
                  <c:v>8.17582161273258</c:v>
                </c:pt>
                <c:pt idx="75">
                  <c:v>8.24320219968999</c:v>
                </c:pt>
                <c:pt idx="76">
                  <c:v>8.33122660821715</c:v>
                </c:pt>
                <c:pt idx="77">
                  <c:v>8.41681017763672</c:v>
                </c:pt>
                <c:pt idx="78">
                  <c:v>8.49698932028844</c:v>
                </c:pt>
                <c:pt idx="79">
                  <c:v>8.56646103908906</c:v>
                </c:pt>
                <c:pt idx="80">
                  <c:v>8.65776012035045</c:v>
                </c:pt>
                <c:pt idx="81">
                  <c:v>8.76038310275915</c:v>
                </c:pt>
                <c:pt idx="82">
                  <c:v>8.87923155805936</c:v>
                </c:pt>
                <c:pt idx="83">
                  <c:v>9.00943498007703</c:v>
                </c:pt>
                <c:pt idx="84">
                  <c:v>9.13001365940791</c:v>
                </c:pt>
                <c:pt idx="85">
                  <c:v>9.38588996469811</c:v>
                </c:pt>
                <c:pt idx="86">
                  <c:v>9.7506706001446</c:v>
                </c:pt>
                <c:pt idx="87">
                  <c:v>10.182218038939</c:v>
                </c:pt>
                <c:pt idx="88">
                  <c:v>10.7457289280531</c:v>
                </c:pt>
                <c:pt idx="89">
                  <c:v>11.3715879360074</c:v>
                </c:pt>
                <c:pt idx="90">
                  <c:v>12.0448184140143</c:v>
                </c:pt>
                <c:pt idx="91">
                  <c:v>12.7444380570204</c:v>
                </c:pt>
                <c:pt idx="92">
                  <c:v>13.454155800654</c:v>
                </c:pt>
                <c:pt idx="93">
                  <c:v>14.2057454951607</c:v>
                </c:pt>
                <c:pt idx="94">
                  <c:v>14.9578601722115</c:v>
                </c:pt>
                <c:pt idx="95">
                  <c:v>15.6968126387973</c:v>
                </c:pt>
                <c:pt idx="96">
                  <c:v>16.4405714704457</c:v>
                </c:pt>
                <c:pt idx="97">
                  <c:v>16.9583860373576</c:v>
                </c:pt>
                <c:pt idx="98">
                  <c:v>17.3150304864283</c:v>
                </c:pt>
                <c:pt idx="99">
                  <c:v>17.5914519364883</c:v>
                </c:pt>
                <c:pt idx="100">
                  <c:v>17.6280130466152</c:v>
                </c:pt>
                <c:pt idx="101">
                  <c:v>17.5784032593169</c:v>
                </c:pt>
                <c:pt idx="102">
                  <c:v>17.4745906124887</c:v>
                </c:pt>
                <c:pt idx="103">
                  <c:v>17.3314261005073</c:v>
                </c:pt>
                <c:pt idx="104">
                  <c:v>17.169532065602</c:v>
                </c:pt>
                <c:pt idx="105">
                  <c:v>16.9681495717134</c:v>
                </c:pt>
                <c:pt idx="106">
                  <c:v>16.7595479221832</c:v>
                </c:pt>
                <c:pt idx="107">
                  <c:v>16.5022662139641</c:v>
                </c:pt>
                <c:pt idx="108">
                  <c:v>16.2153038600444</c:v>
                </c:pt>
                <c:pt idx="109">
                  <c:v>15.9304378214331</c:v>
                </c:pt>
                <c:pt idx="110">
                  <c:v>15.5992002582116</c:v>
                </c:pt>
                <c:pt idx="111">
                  <c:v>15.1960062682248</c:v>
                </c:pt>
                <c:pt idx="112">
                  <c:v>14.7925417584473</c:v>
                </c:pt>
                <c:pt idx="113">
                  <c:v>14.3706673408243</c:v>
                </c:pt>
                <c:pt idx="114">
                  <c:v>13.9497213497721</c:v>
                </c:pt>
                <c:pt idx="115">
                  <c:v>13.5460040081332</c:v>
                </c:pt>
                <c:pt idx="116">
                  <c:v>13.1566234103824</c:v>
                </c:pt>
                <c:pt idx="117">
                  <c:v>12.7771368903866</c:v>
                </c:pt>
                <c:pt idx="118">
                  <c:v>12.4061154120749</c:v>
                </c:pt>
                <c:pt idx="119">
                  <c:v>12.0951065173432</c:v>
                </c:pt>
                <c:pt idx="120">
                  <c:v>11.801037453586</c:v>
                </c:pt>
                <c:pt idx="121">
                  <c:v>11.5644735451644</c:v>
                </c:pt>
                <c:pt idx="122">
                  <c:v>11.4007227959738</c:v>
                </c:pt>
                <c:pt idx="123">
                  <c:v>11.3144736770766</c:v>
                </c:pt>
                <c:pt idx="124">
                  <c:v>11.2986885101724</c:v>
                </c:pt>
                <c:pt idx="125">
                  <c:v>11.2969073770549</c:v>
                </c:pt>
                <c:pt idx="126">
                  <c:v>11.2905078895337</c:v>
                </c:pt>
                <c:pt idx="127">
                  <c:v>11.271356707167</c:v>
                </c:pt>
                <c:pt idx="128">
                  <c:v>11.2679168168195</c:v>
                </c:pt>
                <c:pt idx="129">
                  <c:v>11.2983322814256</c:v>
                </c:pt>
                <c:pt idx="130">
                  <c:v>11.348366732766</c:v>
                </c:pt>
                <c:pt idx="131">
                  <c:v>11.3964223378116</c:v>
                </c:pt>
                <c:pt idx="132">
                  <c:v>11.4624415457226</c:v>
                </c:pt>
                <c:pt idx="133">
                  <c:v>11.5388895904687</c:v>
                </c:pt>
                <c:pt idx="134">
                  <c:v>11.6239967850905</c:v>
                </c:pt>
                <c:pt idx="135">
                  <c:v>11.7062322343346</c:v>
                </c:pt>
                <c:pt idx="136">
                  <c:v>11.7914746110918</c:v>
                </c:pt>
                <c:pt idx="137">
                  <c:v>11.9037608632277</c:v>
                </c:pt>
                <c:pt idx="138">
                  <c:v>12.0486909744711</c:v>
                </c:pt>
                <c:pt idx="139">
                  <c:v>12.2329403150783</c:v>
                </c:pt>
                <c:pt idx="140">
                  <c:v>12.4404478612581</c:v>
                </c:pt>
                <c:pt idx="141">
                  <c:v>12.6637488066128</c:v>
                </c:pt>
                <c:pt idx="142">
                  <c:v>12.9232126996925</c:v>
                </c:pt>
                <c:pt idx="143">
                  <c:v>13.2460234276598</c:v>
                </c:pt>
                <c:pt idx="144">
                  <c:v>13.6162195171197</c:v>
                </c:pt>
                <c:pt idx="145">
                  <c:v>14.0532005888605</c:v>
                </c:pt>
                <c:pt idx="146">
                  <c:v>14.5540831278106</c:v>
                </c:pt>
                <c:pt idx="147">
                  <c:v>15.0389228179007</c:v>
                </c:pt>
                <c:pt idx="148">
                  <c:v>15.4988477825004</c:v>
                </c:pt>
                <c:pt idx="149">
                  <c:v>15.9268637919035</c:v>
                </c:pt>
                <c:pt idx="150">
                  <c:v>16.2976072418648</c:v>
                </c:pt>
                <c:pt idx="151">
                  <c:v>16.6010499509112</c:v>
                </c:pt>
              </c:numCache>
            </c:numRef>
          </c:val>
          <c:smooth val="0"/>
        </c:ser>
        <c:axId val="3662"/>
        <c:axId val="7316"/>
      </c:lineChart>
      <c:catAx>
        <c:axId val="36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6"/>
        <c:crosses val="autoZero"/>
        <c:auto val="1"/>
        <c:lblAlgn val="ctr"/>
        <c:lblOffset val="100"/>
        <c:tickLblSkip val="2"/>
        <c:tickMarkSkip val="3"/>
      </c:catAx>
      <c:valAx>
        <c:axId val="73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4. Inflation -Urban All Items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v>Year-on Rate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Table3!$W$89:$W$323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Table3!$U$89:$U$323</c:f>
              <c:numCache>
                <c:formatCode>General</c:formatCode>
                <c:ptCount val="152"/>
                <c:pt idx="0">
                  <c:v>10.4391052195526</c:v>
                </c:pt>
                <c:pt idx="1">
                  <c:v>9.77228632696823</c:v>
                </c:pt>
                <c:pt idx="2">
                  <c:v>9.90678958895737</c:v>
                </c:pt>
                <c:pt idx="3">
                  <c:v>8.61766621574225</c:v>
                </c:pt>
                <c:pt idx="4">
                  <c:v>9.54658694569008</c:v>
                </c:pt>
                <c:pt idx="5">
                  <c:v>9.17041235098691</c:v>
                </c:pt>
                <c:pt idx="6">
                  <c:v>9.32492902853291</c:v>
                </c:pt>
                <c:pt idx="7">
                  <c:v>8.40121235082403</c:v>
                </c:pt>
                <c:pt idx="8">
                  <c:v>8.07014235881964</c:v>
                </c:pt>
                <c:pt idx="9">
                  <c:v>8.30026455026453</c:v>
                </c:pt>
                <c:pt idx="10">
                  <c:v>8.7810650887574</c:v>
                </c:pt>
                <c:pt idx="11">
                  <c:v>9.29802161970382</c:v>
                </c:pt>
                <c:pt idx="12">
                  <c:v>10.5337954659515</c:v>
                </c:pt>
                <c:pt idx="13">
                  <c:v>11.5842550116006</c:v>
                </c:pt>
                <c:pt idx="14">
                  <c:v>12.8637736358257</c:v>
                </c:pt>
                <c:pt idx="15">
                  <c:v>12.2396834509954</c:v>
                </c:pt>
                <c:pt idx="16">
                  <c:v>8.52397001089425</c:v>
                </c:pt>
                <c:pt idx="17">
                  <c:v>10.7811859476393</c:v>
                </c:pt>
                <c:pt idx="18">
                  <c:v>10.3133048721447</c:v>
                </c:pt>
                <c:pt idx="19">
                  <c:v>10.9244298820446</c:v>
                </c:pt>
                <c:pt idx="20">
                  <c:v>10.8905783826224</c:v>
                </c:pt>
                <c:pt idx="21">
                  <c:v>11.457188455847</c:v>
                </c:pt>
                <c:pt idx="22">
                  <c:v>11.7476187596872</c:v>
                </c:pt>
                <c:pt idx="23">
                  <c:v>10.6986185631868</c:v>
                </c:pt>
                <c:pt idx="24">
                  <c:v>7.8784632080789</c:v>
                </c:pt>
                <c:pt idx="25">
                  <c:v>9.42573621563084</c:v>
                </c:pt>
                <c:pt idx="26">
                  <c:v>8.49778991519136</c:v>
                </c:pt>
                <c:pt idx="27">
                  <c:v>9.11019439963201</c:v>
                </c:pt>
                <c:pt idx="28">
                  <c:v>11.5001953445061</c:v>
                </c:pt>
                <c:pt idx="29">
                  <c:v>8.27774762530828</c:v>
                </c:pt>
                <c:pt idx="30">
                  <c:v>6.60752228238376</c:v>
                </c:pt>
                <c:pt idx="31">
                  <c:v>7.06136335048086</c:v>
                </c:pt>
                <c:pt idx="32">
                  <c:v>8.44317248570037</c:v>
                </c:pt>
                <c:pt idx="33">
                  <c:v>7.80198326531472</c:v>
                </c:pt>
                <c:pt idx="34">
                  <c:v>7.36488837042634</c:v>
                </c:pt>
                <c:pt idx="35">
                  <c:v>8.99317361232662</c:v>
                </c:pt>
                <c:pt idx="36">
                  <c:v>16.4451211341637</c:v>
                </c:pt>
                <c:pt idx="37">
                  <c:v>13.1225350072088</c:v>
                </c:pt>
                <c:pt idx="38">
                  <c:v>13.7013314299143</c:v>
                </c:pt>
                <c:pt idx="39">
                  <c:v>13.4466430945084</c:v>
                </c:pt>
                <c:pt idx="40">
                  <c:v>14.1266205308483</c:v>
                </c:pt>
                <c:pt idx="41">
                  <c:v>15.0118108434016</c:v>
                </c:pt>
                <c:pt idx="42">
                  <c:v>15.6297622941726</c:v>
                </c:pt>
                <c:pt idx="43">
                  <c:v>14.4556958638195</c:v>
                </c:pt>
                <c:pt idx="44">
                  <c:v>14.1623639505747</c:v>
                </c:pt>
                <c:pt idx="45">
                  <c:v>15.2599914401796</c:v>
                </c:pt>
                <c:pt idx="46">
                  <c:v>15.8359583507131</c:v>
                </c:pt>
                <c:pt idx="47">
                  <c:v>14.4588374689676</c:v>
                </c:pt>
                <c:pt idx="48">
                  <c:v>9.21973484596694</c:v>
                </c:pt>
                <c:pt idx="49">
                  <c:v>9.84977292321851</c:v>
                </c:pt>
                <c:pt idx="50">
                  <c:v>9.25288659931907</c:v>
                </c:pt>
                <c:pt idx="51">
                  <c:v>9.6566168794887</c:v>
                </c:pt>
                <c:pt idx="52">
                  <c:v>9.38548862497441</c:v>
                </c:pt>
                <c:pt idx="53">
                  <c:v>8.44148803408811</c:v>
                </c:pt>
                <c:pt idx="54">
                  <c:v>8.84883915149925</c:v>
                </c:pt>
                <c:pt idx="55">
                  <c:v>8.43052635135312</c:v>
                </c:pt>
                <c:pt idx="56">
                  <c:v>8.01267785017015</c:v>
                </c:pt>
                <c:pt idx="57">
                  <c:v>7.89957851417236</c:v>
                </c:pt>
                <c:pt idx="58">
                  <c:v>8.08599299439001</c:v>
                </c:pt>
                <c:pt idx="59">
                  <c:v>8.11665897654383</c:v>
                </c:pt>
                <c:pt idx="60">
                  <c:v>8.16396959703948</c:v>
                </c:pt>
                <c:pt idx="61">
                  <c:v>7.79122382100452</c:v>
                </c:pt>
                <c:pt idx="62">
                  <c:v>7.93733838062865</c:v>
                </c:pt>
                <c:pt idx="63">
                  <c:v>7.9468550779871</c:v>
                </c:pt>
                <c:pt idx="64">
                  <c:v>8.19521895468228</c:v>
                </c:pt>
                <c:pt idx="65">
                  <c:v>8.35840859173089</c:v>
                </c:pt>
                <c:pt idx="66">
                  <c:v>8.46407967287949</c:v>
                </c:pt>
                <c:pt idx="67">
                  <c:v>8.67325069529123</c:v>
                </c:pt>
                <c:pt idx="68">
                  <c:v>8.35657041657269</c:v>
                </c:pt>
                <c:pt idx="69">
                  <c:v>8.06409051084016</c:v>
                </c:pt>
                <c:pt idx="70">
                  <c:v>7.90189465311559</c:v>
                </c:pt>
                <c:pt idx="71">
                  <c:v>7.94804960602338</c:v>
                </c:pt>
                <c:pt idx="72">
                  <c:v>8.2112674162145</c:v>
                </c:pt>
                <c:pt idx="73">
                  <c:v>8.41212501373774</c:v>
                </c:pt>
                <c:pt idx="74">
                  <c:v>8.57931515650034</c:v>
                </c:pt>
                <c:pt idx="75">
                  <c:v>8.74181973305504</c:v>
                </c:pt>
                <c:pt idx="76">
                  <c:v>9.0917552703434</c:v>
                </c:pt>
                <c:pt idx="77">
                  <c:v>9.23169467288589</c:v>
                </c:pt>
                <c:pt idx="78">
                  <c:v>9.17656725918094</c:v>
                </c:pt>
                <c:pt idx="79">
                  <c:v>9.24960526232373</c:v>
                </c:pt>
                <c:pt idx="80">
                  <c:v>9.45500655831721</c:v>
                </c:pt>
                <c:pt idx="81">
                  <c:v>9.39830262988095</c:v>
                </c:pt>
                <c:pt idx="82">
                  <c:v>9.4424358644664</c:v>
                </c:pt>
                <c:pt idx="83">
                  <c:v>9.66512951804603</c:v>
                </c:pt>
                <c:pt idx="84">
                  <c:v>9.72805521695594</c:v>
                </c:pt>
                <c:pt idx="85">
                  <c:v>12.2540511608451</c:v>
                </c:pt>
                <c:pt idx="86">
                  <c:v>13.4848116363893</c:v>
                </c:pt>
                <c:pt idx="87">
                  <c:v>15.0522879726638</c:v>
                </c:pt>
                <c:pt idx="88">
                  <c:v>17.1481513520588</c:v>
                </c:pt>
                <c:pt idx="89">
                  <c:v>18.1108411198241</c:v>
                </c:pt>
                <c:pt idx="90">
                  <c:v>18.9270480596969</c:v>
                </c:pt>
                <c:pt idx="91">
                  <c:v>19.3252363277845</c:v>
                </c:pt>
                <c:pt idx="92">
                  <c:v>19.4764231263187</c:v>
                </c:pt>
                <c:pt idx="93">
                  <c:v>19.9144813474134</c:v>
                </c:pt>
                <c:pt idx="94">
                  <c:v>20.0665246269019</c:v>
                </c:pt>
                <c:pt idx="95">
                  <c:v>20.1177017495724</c:v>
                </c:pt>
                <c:pt idx="96">
                  <c:v>20.3148888784459</c:v>
                </c:pt>
                <c:pt idx="97">
                  <c:v>18.5685160919608</c:v>
                </c:pt>
                <c:pt idx="98">
                  <c:v>18.2695464448241</c:v>
                </c:pt>
                <c:pt idx="99">
                  <c:v>17.6210708721891</c:v>
                </c:pt>
                <c:pt idx="100">
                  <c:v>16.3426355007239</c:v>
                </c:pt>
                <c:pt idx="101">
                  <c:v>16.1530115088955</c:v>
                </c:pt>
                <c:pt idx="102">
                  <c:v>16.0378464405671</c:v>
                </c:pt>
                <c:pt idx="103">
                  <c:v>16.1280825222611</c:v>
                </c:pt>
                <c:pt idx="104">
                  <c:v>16.1827765981643</c:v>
                </c:pt>
                <c:pt idx="105">
                  <c:v>16.187321334094</c:v>
                </c:pt>
                <c:pt idx="106">
                  <c:v>16.2670968837135</c:v>
                </c:pt>
                <c:pt idx="107">
                  <c:v>15.7848085273577</c:v>
                </c:pt>
                <c:pt idx="108">
                  <c:v>15.5587288856074</c:v>
                </c:pt>
                <c:pt idx="109">
                  <c:v>14.7632141113361</c:v>
                </c:pt>
                <c:pt idx="110">
                  <c:v>13.7477736541161</c:v>
                </c:pt>
                <c:pt idx="111">
                  <c:v>12.8934894241377</c:v>
                </c:pt>
                <c:pt idx="112">
                  <c:v>12.0769784977745</c:v>
                </c:pt>
                <c:pt idx="113">
                  <c:v>11.6828111280846</c:v>
                </c:pt>
                <c:pt idx="114">
                  <c:v>11.6614334561957</c:v>
                </c:pt>
                <c:pt idx="115">
                  <c:v>11.6732985574119</c:v>
                </c:pt>
                <c:pt idx="116">
                  <c:v>11.6974450393909</c:v>
                </c:pt>
                <c:pt idx="117">
                  <c:v>11.640031443094</c:v>
                </c:pt>
                <c:pt idx="118">
                  <c:v>11.6145806372945</c:v>
                </c:pt>
                <c:pt idx="119">
                  <c:v>11.7305384608888</c:v>
                </c:pt>
                <c:pt idx="120">
                  <c:v>11.6638202393313</c:v>
                </c:pt>
                <c:pt idx="121">
                  <c:v>11.5923397804218</c:v>
                </c:pt>
                <c:pt idx="122">
                  <c:v>11.5354871510753</c:v>
                </c:pt>
                <c:pt idx="123">
                  <c:v>11.6958746780904</c:v>
                </c:pt>
                <c:pt idx="124">
                  <c:v>11.7561022534194</c:v>
                </c:pt>
                <c:pt idx="125">
                  <c:v>11.6052453098735</c:v>
                </c:pt>
                <c:pt idx="126">
                  <c:v>11.431537793708</c:v>
                </c:pt>
                <c:pt idx="127">
                  <c:v>11.4787484567334</c:v>
                </c:pt>
                <c:pt idx="128">
                  <c:v>11.7758263894932</c:v>
                </c:pt>
                <c:pt idx="129">
                  <c:v>12.2023784890755</c:v>
                </c:pt>
                <c:pt idx="130">
                  <c:v>12.4689376855891</c:v>
                </c:pt>
                <c:pt idx="131">
                  <c:v>12.61711738745</c:v>
                </c:pt>
                <c:pt idx="132">
                  <c:v>12.7791510364336</c:v>
                </c:pt>
                <c:pt idx="133">
                  <c:v>12.8470074703169</c:v>
                </c:pt>
                <c:pt idx="134">
                  <c:v>12.9324798285523</c:v>
                </c:pt>
                <c:pt idx="135">
                  <c:v>13.0077317447995</c:v>
                </c:pt>
                <c:pt idx="136">
                  <c:v>13.0331976320951</c:v>
                </c:pt>
                <c:pt idx="137">
                  <c:v>13.1781588313131</c:v>
                </c:pt>
                <c:pt idx="138">
                  <c:v>13.402558961577</c:v>
                </c:pt>
                <c:pt idx="139">
                  <c:v>13.8274159553938</c:v>
                </c:pt>
                <c:pt idx="140">
                  <c:v>14.3060152205957</c:v>
                </c:pt>
                <c:pt idx="141">
                  <c:v>14.811474160201</c:v>
                </c:pt>
                <c:pt idx="142">
                  <c:v>15.4664059938959</c:v>
                </c:pt>
                <c:pt idx="143">
                  <c:v>16.327442741406</c:v>
                </c:pt>
                <c:pt idx="144">
                  <c:v>17.0299429252627</c:v>
                </c:pt>
                <c:pt idx="145">
                  <c:v>17.9178042630392</c:v>
                </c:pt>
                <c:pt idx="146">
                  <c:v>18.7555984462143</c:v>
                </c:pt>
                <c:pt idx="147">
                  <c:v>18.6752546853796</c:v>
                </c:pt>
                <c:pt idx="148">
                  <c:v>18.5139326842696</c:v>
                </c:pt>
                <c:pt idx="149">
                  <c:v>18.3477041663952</c:v>
                </c:pt>
                <c:pt idx="150">
                  <c:v>18.0068780018368</c:v>
                </c:pt>
                <c:pt idx="151">
                  <c:v>17.5904845726121</c:v>
                </c:pt>
              </c:numCache>
            </c:numRef>
          </c:val>
          <c:smooth val="0"/>
        </c:ser>
        <c:ser>
          <c:idx val="1"/>
          <c:order val="1"/>
          <c:tx>
            <c:v>12-Month Average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Table3!$W$89:$W$323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Table3!$V$89:$V$323</c:f>
              <c:numCache>
                <c:formatCode>General</c:formatCode>
                <c:ptCount val="152"/>
                <c:pt idx="0">
                  <c:v>11.8444454475692</c:v>
                </c:pt>
                <c:pt idx="1">
                  <c:v>11.5622458736584</c:v>
                </c:pt>
                <c:pt idx="2">
                  <c:v>11.5377284473779</c:v>
                </c:pt>
                <c:pt idx="3">
                  <c:v>11.3186987011617</c:v>
                </c:pt>
                <c:pt idx="4">
                  <c:v>11.2455329904994</c:v>
                </c:pt>
                <c:pt idx="5">
                  <c:v>11.0386133397818</c:v>
                </c:pt>
                <c:pt idx="6">
                  <c:v>10.7378706343473</c:v>
                </c:pt>
                <c:pt idx="7">
                  <c:v>10.4237837014084</c:v>
                </c:pt>
                <c:pt idx="8">
                  <c:v>9.97348724413934</c:v>
                </c:pt>
                <c:pt idx="9">
                  <c:v>9.53537329266676</c:v>
                </c:pt>
                <c:pt idx="10">
                  <c:v>9.27838014262427</c:v>
                </c:pt>
                <c:pt idx="11">
                  <c:v>9.11738421468087</c:v>
                </c:pt>
                <c:pt idx="12">
                  <c:v>9.13628949791251</c:v>
                </c:pt>
                <c:pt idx="13">
                  <c:v>9.29719202091329</c:v>
                </c:pt>
                <c:pt idx="14">
                  <c:v>9.55547595208618</c:v>
                </c:pt>
                <c:pt idx="15">
                  <c:v>9.85904526740164</c:v>
                </c:pt>
                <c:pt idx="16">
                  <c:v>9.76862152542148</c:v>
                </c:pt>
                <c:pt idx="17">
                  <c:v>9.90422766134216</c:v>
                </c:pt>
                <c:pt idx="18">
                  <c:v>9.98657399891611</c:v>
                </c:pt>
                <c:pt idx="19">
                  <c:v>10.1972061086711</c:v>
                </c:pt>
                <c:pt idx="20">
                  <c:v>10.4296048790402</c:v>
                </c:pt>
                <c:pt idx="21">
                  <c:v>10.6892549633231</c:v>
                </c:pt>
                <c:pt idx="22">
                  <c:v>10.9320697487502</c:v>
                </c:pt>
                <c:pt idx="23">
                  <c:v>11.0416932999136</c:v>
                </c:pt>
                <c:pt idx="24">
                  <c:v>10.8059750990545</c:v>
                </c:pt>
                <c:pt idx="25">
                  <c:v>10.623320517229</c:v>
                </c:pt>
                <c:pt idx="26">
                  <c:v>10.2601750547291</c:v>
                </c:pt>
                <c:pt idx="27">
                  <c:v>10.0054533367458</c:v>
                </c:pt>
                <c:pt idx="28">
                  <c:v>10.2489815715117</c:v>
                </c:pt>
                <c:pt idx="29">
                  <c:v>10.0342390163441</c:v>
                </c:pt>
                <c:pt idx="30">
                  <c:v>9.71057458861897</c:v>
                </c:pt>
                <c:pt idx="31">
                  <c:v>9.37991076163347</c:v>
                </c:pt>
                <c:pt idx="32">
                  <c:v>9.17833064865714</c:v>
                </c:pt>
                <c:pt idx="33">
                  <c:v>8.87956853927679</c:v>
                </c:pt>
                <c:pt idx="34">
                  <c:v>8.52463179702585</c:v>
                </c:pt>
                <c:pt idx="35">
                  <c:v>8.39509845423056</c:v>
                </c:pt>
                <c:pt idx="36">
                  <c:v>9.11902593102485</c:v>
                </c:pt>
                <c:pt idx="37">
                  <c:v>9.44279449800941</c:v>
                </c:pt>
                <c:pt idx="38">
                  <c:v>9.88870962329145</c:v>
                </c:pt>
                <c:pt idx="39">
                  <c:v>10.2590989319064</c:v>
                </c:pt>
                <c:pt idx="40">
                  <c:v>10.4963112877441</c:v>
                </c:pt>
                <c:pt idx="41">
                  <c:v>11.0621214438974</c:v>
                </c:pt>
                <c:pt idx="42">
                  <c:v>11.8096700867503</c:v>
                </c:pt>
                <c:pt idx="43">
                  <c:v>12.4218875419086</c:v>
                </c:pt>
                <c:pt idx="44">
                  <c:v>12.8929915209476</c:v>
                </c:pt>
                <c:pt idx="45">
                  <c:v>13.5060162583455</c:v>
                </c:pt>
                <c:pt idx="46">
                  <c:v>14.1986125306089</c:v>
                </c:pt>
                <c:pt idx="47">
                  <c:v>14.6372758459485</c:v>
                </c:pt>
                <c:pt idx="48">
                  <c:v>14.0059426225707</c:v>
                </c:pt>
                <c:pt idx="49">
                  <c:v>13.7025655301106</c:v>
                </c:pt>
                <c:pt idx="50">
                  <c:v>13.3024272345518</c:v>
                </c:pt>
                <c:pt idx="51">
                  <c:v>12.9658073677026</c:v>
                </c:pt>
                <c:pt idx="52">
                  <c:v>12.5568660539142</c:v>
                </c:pt>
                <c:pt idx="53">
                  <c:v>11.999011353013</c:v>
                </c:pt>
                <c:pt idx="54">
                  <c:v>11.4430121049354</c:v>
                </c:pt>
                <c:pt idx="55">
                  <c:v>10.9461603729685</c:v>
                </c:pt>
                <c:pt idx="56">
                  <c:v>10.4397027262364</c:v>
                </c:pt>
                <c:pt idx="57">
                  <c:v>9.8494585086369</c:v>
                </c:pt>
                <c:pt idx="58">
                  <c:v>9.24452516159049</c:v>
                </c:pt>
                <c:pt idx="59">
                  <c:v>8.75024794520907</c:v>
                </c:pt>
                <c:pt idx="60">
                  <c:v>8.66207284877901</c:v>
                </c:pt>
                <c:pt idx="61">
                  <c:v>8.49256155468909</c:v>
                </c:pt>
                <c:pt idx="62">
                  <c:v>8.38404599016155</c:v>
                </c:pt>
                <c:pt idx="63">
                  <c:v>8.24567573225717</c:v>
                </c:pt>
                <c:pt idx="64">
                  <c:v>8.1512387352922</c:v>
                </c:pt>
                <c:pt idx="65">
                  <c:v>8.14601140392182</c:v>
                </c:pt>
                <c:pt idx="66">
                  <c:v>8.1177262346333</c:v>
                </c:pt>
                <c:pt idx="67">
                  <c:v>8.14069891034725</c:v>
                </c:pt>
                <c:pt idx="68">
                  <c:v>8.16950155686784</c:v>
                </c:pt>
                <c:pt idx="69">
                  <c:v>8.18198573700211</c:v>
                </c:pt>
                <c:pt idx="70">
                  <c:v>8.16546932753299</c:v>
                </c:pt>
                <c:pt idx="71">
                  <c:v>8.15057444797884</c:v>
                </c:pt>
                <c:pt idx="72">
                  <c:v>8.15474723721741</c:v>
                </c:pt>
                <c:pt idx="73">
                  <c:v>8.20604920086818</c:v>
                </c:pt>
                <c:pt idx="74">
                  <c:v>8.25979309293672</c:v>
                </c:pt>
                <c:pt idx="75">
                  <c:v>8.3264621089786</c:v>
                </c:pt>
                <c:pt idx="76">
                  <c:v>8.40313362808472</c:v>
                </c:pt>
                <c:pt idx="77">
                  <c:v>8.47845519150614</c:v>
                </c:pt>
                <c:pt idx="78">
                  <c:v>8.54006729561804</c:v>
                </c:pt>
                <c:pt idx="79">
                  <c:v>8.59081160491127</c:v>
                </c:pt>
                <c:pt idx="80">
                  <c:v>8.68402863321785</c:v>
                </c:pt>
                <c:pt idx="81">
                  <c:v>8.79498854750527</c:v>
                </c:pt>
                <c:pt idx="82">
                  <c:v>8.9220518072239</c:v>
                </c:pt>
                <c:pt idx="83">
                  <c:v>9.06404461855972</c:v>
                </c:pt>
                <c:pt idx="84">
                  <c:v>9.18953672496778</c:v>
                </c:pt>
                <c:pt idx="85">
                  <c:v>9.51642008395552</c:v>
                </c:pt>
                <c:pt idx="86">
                  <c:v>9.93496782389138</c:v>
                </c:pt>
                <c:pt idx="87">
                  <c:v>10.4737580658233</c:v>
                </c:pt>
                <c:pt idx="88">
                  <c:v>11.1648660507735</c:v>
                </c:pt>
                <c:pt idx="89">
                  <c:v>11.9248292505577</c:v>
                </c:pt>
                <c:pt idx="90">
                  <c:v>12.7541561544029</c:v>
                </c:pt>
                <c:pt idx="91">
                  <c:v>13.6046647894652</c:v>
                </c:pt>
                <c:pt idx="92">
                  <c:v>14.4443224574964</c:v>
                </c:pt>
                <c:pt idx="93">
                  <c:v>15.317785778478</c:v>
                </c:pt>
                <c:pt idx="94">
                  <c:v>16.1934077554482</c:v>
                </c:pt>
                <c:pt idx="95">
                  <c:v>17.0504957090542</c:v>
                </c:pt>
                <c:pt idx="96">
                  <c:v>17.9135680208475</c:v>
                </c:pt>
                <c:pt idx="97">
                  <c:v>18.4182981947305</c:v>
                </c:pt>
                <c:pt idx="98">
                  <c:v>18.7937592189851</c:v>
                </c:pt>
                <c:pt idx="99">
                  <c:v>18.9815007849842</c:v>
                </c:pt>
                <c:pt idx="100">
                  <c:v>18.8830128531378</c:v>
                </c:pt>
                <c:pt idx="101">
                  <c:v>18.6919719376516</c:v>
                </c:pt>
                <c:pt idx="102">
                  <c:v>18.4299256662652</c:v>
                </c:pt>
                <c:pt idx="103">
                  <c:v>18.1511014248598</c:v>
                </c:pt>
                <c:pt idx="104">
                  <c:v>17.8719163398906</c:v>
                </c:pt>
                <c:pt idx="105">
                  <c:v>17.5667191301109</c:v>
                </c:pt>
                <c:pt idx="106">
                  <c:v>17.2642890260217</c:v>
                </c:pt>
                <c:pt idx="107">
                  <c:v>16.9210091016108</c:v>
                </c:pt>
                <c:pt idx="108">
                  <c:v>16.550312778272</c:v>
                </c:pt>
                <c:pt idx="109">
                  <c:v>16.2407698042302</c:v>
                </c:pt>
                <c:pt idx="110">
                  <c:v>15.8660872396939</c:v>
                </c:pt>
                <c:pt idx="111">
                  <c:v>15.4675760135975</c:v>
                </c:pt>
                <c:pt idx="112">
                  <c:v>15.0957556939773</c:v>
                </c:pt>
                <c:pt idx="113">
                  <c:v>14.7064758143389</c:v>
                </c:pt>
                <c:pt idx="114">
                  <c:v>14.3290239709237</c:v>
                </c:pt>
                <c:pt idx="115">
                  <c:v>13.9514674170491</c:v>
                </c:pt>
                <c:pt idx="116">
                  <c:v>13.5782000629176</c:v>
                </c:pt>
                <c:pt idx="117">
                  <c:v>13.2057331469533</c:v>
                </c:pt>
                <c:pt idx="118">
                  <c:v>12.8311632261803</c:v>
                </c:pt>
                <c:pt idx="119">
                  <c:v>12.509154798514</c:v>
                </c:pt>
                <c:pt idx="120">
                  <c:v>12.2030107787168</c:v>
                </c:pt>
                <c:pt idx="121">
                  <c:v>11.954132878272</c:v>
                </c:pt>
                <c:pt idx="122">
                  <c:v>11.7797163528241</c:v>
                </c:pt>
                <c:pt idx="123">
                  <c:v>11.6863024683392</c:v>
                </c:pt>
                <c:pt idx="124">
                  <c:v>11.661937709694</c:v>
                </c:pt>
                <c:pt idx="125">
                  <c:v>11.6553288374432</c:v>
                </c:pt>
                <c:pt idx="126">
                  <c:v>11.635169783973</c:v>
                </c:pt>
                <c:pt idx="127">
                  <c:v>11.6184012588744</c:v>
                </c:pt>
                <c:pt idx="128">
                  <c:v>11.6260215971843</c:v>
                </c:pt>
                <c:pt idx="129">
                  <c:v>11.6755211129329</c:v>
                </c:pt>
                <c:pt idx="130">
                  <c:v>11.7499059645465</c:v>
                </c:pt>
                <c:pt idx="131">
                  <c:v>11.8273678219764</c:v>
                </c:pt>
                <c:pt idx="132">
                  <c:v>11.9233999061703</c:v>
                </c:pt>
                <c:pt idx="133">
                  <c:v>12.029933598396</c:v>
                </c:pt>
                <c:pt idx="134">
                  <c:v>12.1473107049682</c:v>
                </c:pt>
                <c:pt idx="135">
                  <c:v>12.2576795254492</c:v>
                </c:pt>
                <c:pt idx="136">
                  <c:v>12.3647742824823</c:v>
                </c:pt>
                <c:pt idx="137">
                  <c:v>12.4956908151138</c:v>
                </c:pt>
                <c:pt idx="138">
                  <c:v>12.6591079572603</c:v>
                </c:pt>
                <c:pt idx="139">
                  <c:v>12.8548366234816</c:v>
                </c:pt>
                <c:pt idx="140">
                  <c:v>13.0676168709425</c:v>
                </c:pt>
                <c:pt idx="141">
                  <c:v>13.2894628899696</c:v>
                </c:pt>
                <c:pt idx="142">
                  <c:v>13.5460509569589</c:v>
                </c:pt>
                <c:pt idx="143">
                  <c:v>13.8640897231547</c:v>
                </c:pt>
                <c:pt idx="144">
                  <c:v>14.2277941755638</c:v>
                </c:pt>
                <c:pt idx="145">
                  <c:v>14.6598944694933</c:v>
                </c:pt>
                <c:pt idx="146">
                  <c:v>15.153933348908</c:v>
                </c:pt>
                <c:pt idx="147">
                  <c:v>15.6301758260519</c:v>
                </c:pt>
                <c:pt idx="148">
                  <c:v>16.0860897434401</c:v>
                </c:pt>
                <c:pt idx="149">
                  <c:v>16.5120044878199</c:v>
                </c:pt>
                <c:pt idx="150">
                  <c:v>16.8863303029514</c:v>
                </c:pt>
                <c:pt idx="151">
                  <c:v>17.1869554349463</c:v>
                </c:pt>
              </c:numCache>
            </c:numRef>
          </c:val>
          <c:smooth val="0"/>
        </c:ser>
        <c:axId val="3034"/>
        <c:axId val="369"/>
      </c:lineChart>
      <c:catAx>
        <c:axId val="30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"/>
        <c:crosses val="autoZero"/>
        <c:auto val="1"/>
        <c:lblAlgn val="ctr"/>
        <c:lblOffset val="100"/>
        <c:tickLblSkip val="2"/>
        <c:tickMarkSkip val="3"/>
      </c:catAx>
      <c:valAx>
        <c:axId val="369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5. Inflation -Rural All Items (%)</a:t>
            </a:r>
          </a:p>
        </c:rich>
      </c:tx>
      <c:overlay val="0"/>
      <c:spPr>
        <a:noFill/>
        <a:ln w="3175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Table4!$W$90:$W$324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/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Table4!$U$90:$U$324</c:f>
              <c:numCache>
                <c:formatCode>General</c:formatCode>
                <c:ptCount val="152"/>
                <c:pt idx="0">
                  <c:v>15.9183417872127</c:v>
                </c:pt>
                <c:pt idx="1">
                  <c:v>17.1536286522149</c:v>
                </c:pt>
                <c:pt idx="2">
                  <c:v>16.7288325251772</c:v>
                </c:pt>
                <c:pt idx="3">
                  <c:v>15.7266213485211</c:v>
                </c:pt>
                <c:pt idx="4">
                  <c:v>15.1128088814612</c:v>
                </c:pt>
                <c:pt idx="5">
                  <c:v>12.2132176692158</c:v>
                </c:pt>
                <c:pt idx="6">
                  <c:v>11.974380395433</c:v>
                </c:pt>
                <c:pt idx="7">
                  <c:v>12.3800066203244</c:v>
                </c:pt>
                <c:pt idx="8">
                  <c:v>11.5480852915579</c:v>
                </c:pt>
                <c:pt idx="9">
                  <c:v>13.2423095903932</c:v>
                </c:pt>
                <c:pt idx="10">
                  <c:v>14.1643370059749</c:v>
                </c:pt>
                <c:pt idx="11">
                  <c:v>16.5573946893125</c:v>
                </c:pt>
                <c:pt idx="12">
                  <c:v>16.5478632447918</c:v>
                </c:pt>
                <c:pt idx="13">
                  <c:v>17.9340729814082</c:v>
                </c:pt>
                <c:pt idx="14">
                  <c:v>15.3456920666469</c:v>
                </c:pt>
                <c:pt idx="15">
                  <c:v>16.3729495629223</c:v>
                </c:pt>
                <c:pt idx="16">
                  <c:v>15.7942092741547</c:v>
                </c:pt>
                <c:pt idx="17">
                  <c:v>16.1257252568406</c:v>
                </c:pt>
                <c:pt idx="18">
                  <c:v>14.6339626958468</c:v>
                </c:pt>
                <c:pt idx="19">
                  <c:v>15.5555984290624</c:v>
                </c:pt>
                <c:pt idx="20">
                  <c:v>15.6164080557858</c:v>
                </c:pt>
                <c:pt idx="21">
                  <c:v>14.954521563827</c:v>
                </c:pt>
                <c:pt idx="22">
                  <c:v>13.6162150446604</c:v>
                </c:pt>
                <c:pt idx="23">
                  <c:v>12.7350412692909</c:v>
                </c:pt>
                <c:pt idx="24">
                  <c:v>15.5532365758319</c:v>
                </c:pt>
                <c:pt idx="25">
                  <c:v>12.4818517227813</c:v>
                </c:pt>
                <c:pt idx="26">
                  <c:v>16.4217102213527</c:v>
                </c:pt>
                <c:pt idx="27">
                  <c:v>13.117301077537</c:v>
                </c:pt>
                <c:pt idx="28">
                  <c:v>13.0408430263646</c:v>
                </c:pt>
                <c:pt idx="29">
                  <c:v>11.8300460383933</c:v>
                </c:pt>
                <c:pt idx="30">
                  <c:v>11.6993255321534</c:v>
                </c:pt>
                <c:pt idx="31">
                  <c:v>11.1304696004372</c:v>
                </c:pt>
                <c:pt idx="32">
                  <c:v>11.8781612181141</c:v>
                </c:pt>
                <c:pt idx="33">
                  <c:v>12.7778249732411</c:v>
                </c:pt>
                <c:pt idx="34">
                  <c:v>13.1471943239441</c:v>
                </c:pt>
                <c:pt idx="35">
                  <c:v>11.3261586995281</c:v>
                </c:pt>
                <c:pt idx="36">
                  <c:v>9.67800525425795</c:v>
                </c:pt>
                <c:pt idx="37">
                  <c:v>10.8563136200212</c:v>
                </c:pt>
                <c:pt idx="38">
                  <c:v>11.0144146622894</c:v>
                </c:pt>
                <c:pt idx="39">
                  <c:v>12.5359603557424</c:v>
                </c:pt>
                <c:pt idx="40">
                  <c:v>11.7117266343178</c:v>
                </c:pt>
                <c:pt idx="41">
                  <c:v>11.3596081838764</c:v>
                </c:pt>
                <c:pt idx="42">
                  <c:v>10.733429471707</c:v>
                </c:pt>
                <c:pt idx="43">
                  <c:v>9.68309723928876</c:v>
                </c:pt>
                <c:pt idx="44">
                  <c:v>9.13187511973328</c:v>
                </c:pt>
                <c:pt idx="45">
                  <c:v>9.07068744494595</c:v>
                </c:pt>
                <c:pt idx="46">
                  <c:v>9.75769457973334</c:v>
                </c:pt>
                <c:pt idx="47">
                  <c:v>10.1825697904999</c:v>
                </c:pt>
                <c:pt idx="48">
                  <c:v>9.05180731514545</c:v>
                </c:pt>
                <c:pt idx="49">
                  <c:v>9.45743812883393</c:v>
                </c:pt>
                <c:pt idx="50">
                  <c:v>8.09124730189362</c:v>
                </c:pt>
                <c:pt idx="51">
                  <c:v>8.90654146763754</c:v>
                </c:pt>
                <c:pt idx="52">
                  <c:v>8.64653504709261</c:v>
                </c:pt>
                <c:pt idx="53">
                  <c:v>8.33272660855771</c:v>
                </c:pt>
                <c:pt idx="54">
                  <c:v>8.5995445355542</c:v>
                </c:pt>
                <c:pt idx="55">
                  <c:v>8.11979535228282</c:v>
                </c:pt>
                <c:pt idx="56">
                  <c:v>7.95043782404648</c:v>
                </c:pt>
                <c:pt idx="57">
                  <c:v>7.79062031454036</c:v>
                </c:pt>
                <c:pt idx="58">
                  <c:v>7.84861023407444</c:v>
                </c:pt>
                <c:pt idx="59">
                  <c:v>7.87890302813878</c:v>
                </c:pt>
                <c:pt idx="60">
                  <c:v>7.83151019698167</c:v>
                </c:pt>
                <c:pt idx="61">
                  <c:v>7.65697470604509</c:v>
                </c:pt>
                <c:pt idx="62">
                  <c:v>7.649729198515</c:v>
                </c:pt>
                <c:pt idx="63">
                  <c:v>7.47276044261423</c:v>
                </c:pt>
                <c:pt idx="64">
                  <c:v>7.76119276776095</c:v>
                </c:pt>
                <c:pt idx="65">
                  <c:v>7.98018173770292</c:v>
                </c:pt>
                <c:pt idx="66">
                  <c:v>8.08571894328476</c:v>
                </c:pt>
                <c:pt idx="67">
                  <c:v>8.36789606845719</c:v>
                </c:pt>
                <c:pt idx="68">
                  <c:v>8.2438594966269</c:v>
                </c:pt>
                <c:pt idx="69">
                  <c:v>8.0194199234256</c:v>
                </c:pt>
                <c:pt idx="70">
                  <c:v>7.89792088695205</c:v>
                </c:pt>
                <c:pt idx="71">
                  <c:v>7.95539298867996</c:v>
                </c:pt>
                <c:pt idx="72">
                  <c:v>8.09447423382794</c:v>
                </c:pt>
                <c:pt idx="73">
                  <c:v>8.29094553551279</c:v>
                </c:pt>
                <c:pt idx="74">
                  <c:v>8.39575087358773</c:v>
                </c:pt>
                <c:pt idx="75">
                  <c:v>8.55624439558314</c:v>
                </c:pt>
                <c:pt idx="76">
                  <c:v>8.89575878997194</c:v>
                </c:pt>
                <c:pt idx="77">
                  <c:v>9.09792705831107</c:v>
                </c:pt>
                <c:pt idx="78">
                  <c:v>9.23768059824413</c:v>
                </c:pt>
                <c:pt idx="79">
                  <c:v>9.38200137383052</c:v>
                </c:pt>
                <c:pt idx="80">
                  <c:v>9.30037248560257</c:v>
                </c:pt>
                <c:pt idx="81">
                  <c:v>9.16231253205602</c:v>
                </c:pt>
                <c:pt idx="82">
                  <c:v>9.26087802084406</c:v>
                </c:pt>
                <c:pt idx="83">
                  <c:v>9.40985384107059</c:v>
                </c:pt>
                <c:pt idx="84">
                  <c:v>9.47967843210139</c:v>
                </c:pt>
                <c:pt idx="85">
                  <c:v>10.6918444419767</c:v>
                </c:pt>
                <c:pt idx="86">
                  <c:v>12.0383802069068</c:v>
                </c:pt>
                <c:pt idx="87">
                  <c:v>12.7666225502564</c:v>
                </c:pt>
                <c:pt idx="88">
                  <c:v>14.3491469580511</c:v>
                </c:pt>
                <c:pt idx="89">
                  <c:v>15.0883902285967</c:v>
                </c:pt>
                <c:pt idx="90">
                  <c:v>15.5332506224539</c:v>
                </c:pt>
                <c:pt idx="91">
                  <c:v>16.1026705395082</c:v>
                </c:pt>
                <c:pt idx="92">
                  <c:v>16.4277037021937</c:v>
                </c:pt>
                <c:pt idx="93">
                  <c:v>16.9472648461896</c:v>
                </c:pt>
                <c:pt idx="94">
                  <c:v>17.0992998394923</c:v>
                </c:pt>
                <c:pt idx="95">
                  <c:v>17.1954138793348</c:v>
                </c:pt>
                <c:pt idx="96">
                  <c:v>17.3410548322811</c:v>
                </c:pt>
                <c:pt idx="97">
                  <c:v>16.9819754202277</c:v>
                </c:pt>
                <c:pt idx="98">
                  <c:v>16.4664913253383</c:v>
                </c:pt>
                <c:pt idx="99">
                  <c:v>16.6867233918007</c:v>
                </c:pt>
                <c:pt idx="100">
                  <c:v>16.0234424873577</c:v>
                </c:pt>
                <c:pt idx="101">
                  <c:v>16.0070520511252</c:v>
                </c:pt>
                <c:pt idx="102">
                  <c:v>16.0776015664545</c:v>
                </c:pt>
                <c:pt idx="103">
                  <c:v>15.9138284626508</c:v>
                </c:pt>
                <c:pt idx="104">
                  <c:v>15.8120562427857</c:v>
                </c:pt>
                <c:pt idx="105">
                  <c:v>15.6664652067139</c:v>
                </c:pt>
                <c:pt idx="106">
                  <c:v>15.58736065662</c:v>
                </c:pt>
                <c:pt idx="107">
                  <c:v>15.0177967588429</c:v>
                </c:pt>
                <c:pt idx="108">
                  <c:v>14.7559000838466</c:v>
                </c:pt>
                <c:pt idx="109">
                  <c:v>13.9568238572139</c:v>
                </c:pt>
                <c:pt idx="110">
                  <c:v>12.987250477476</c:v>
                </c:pt>
                <c:pt idx="111">
                  <c:v>12.1257027699342</c:v>
                </c:pt>
                <c:pt idx="112">
                  <c:v>11.1986628383343</c:v>
                </c:pt>
                <c:pt idx="113">
                  <c:v>10.8318920044215</c:v>
                </c:pt>
                <c:pt idx="114">
                  <c:v>10.8306665723502</c:v>
                </c:pt>
                <c:pt idx="115">
                  <c:v>10.837939554839</c:v>
                </c:pt>
                <c:pt idx="116">
                  <c:v>10.9238008903841</c:v>
                </c:pt>
                <c:pt idx="117">
                  <c:v>10.9270660129231</c:v>
                </c:pt>
                <c:pt idx="118">
                  <c:v>10.9863983898045</c:v>
                </c:pt>
                <c:pt idx="119">
                  <c:v>11.1829401713046</c:v>
                </c:pt>
                <c:pt idx="120">
                  <c:v>11.1146059606144</c:v>
                </c:pt>
                <c:pt idx="121">
                  <c:v>11.0478062123087</c:v>
                </c:pt>
                <c:pt idx="122">
                  <c:v>10.9898670810311</c:v>
                </c:pt>
                <c:pt idx="123">
                  <c:v>11.0804570978857</c:v>
                </c:pt>
                <c:pt idx="124">
                  <c:v>11.0753887799567</c:v>
                </c:pt>
                <c:pt idx="125">
                  <c:v>10.8739118793479</c:v>
                </c:pt>
                <c:pt idx="126">
                  <c:v>10.636118387837</c:v>
                </c:pt>
                <c:pt idx="127">
                  <c:v>10.6088000286247</c:v>
                </c:pt>
                <c:pt idx="128">
                  <c:v>10.7706302403758</c:v>
                </c:pt>
                <c:pt idx="129">
                  <c:v>11.07434807923</c:v>
                </c:pt>
                <c:pt idx="130">
                  <c:v>11.29569271264</c:v>
                </c:pt>
                <c:pt idx="131">
                  <c:v>11.4057320818335</c:v>
                </c:pt>
                <c:pt idx="132">
                  <c:v>11.5434662918168</c:v>
                </c:pt>
                <c:pt idx="133">
                  <c:v>11.6060189642628</c:v>
                </c:pt>
                <c:pt idx="134">
                  <c:v>11.6388700548519</c:v>
                </c:pt>
                <c:pt idx="135">
                  <c:v>11.7284611862323</c:v>
                </c:pt>
                <c:pt idx="136">
                  <c:v>11.8258076324039</c:v>
                </c:pt>
                <c:pt idx="137">
                  <c:v>11.987576744857</c:v>
                </c:pt>
                <c:pt idx="138">
                  <c:v>12.2801784936651</c:v>
                </c:pt>
                <c:pt idx="139">
                  <c:v>12.6513426177389</c:v>
                </c:pt>
                <c:pt idx="140">
                  <c:v>13.1401933018487</c:v>
                </c:pt>
                <c:pt idx="141">
                  <c:v>13.6803782517124</c:v>
                </c:pt>
                <c:pt idx="142">
                  <c:v>14.3349995059672</c:v>
                </c:pt>
                <c:pt idx="143">
                  <c:v>15.1999690623071</c:v>
                </c:pt>
                <c:pt idx="144">
                  <c:v>15.9182572515425</c:v>
                </c:pt>
                <c:pt idx="145">
                  <c:v>16.7658169768422</c:v>
                </c:pt>
                <c:pt idx="146">
                  <c:v>17.5959986935331</c:v>
                </c:pt>
                <c:pt idx="147">
                  <c:v>17.5662322392959</c:v>
                </c:pt>
                <c:pt idx="148">
                  <c:v>17.3582392085697</c:v>
                </c:pt>
                <c:pt idx="149">
                  <c:v>17.1592927917358</c:v>
                </c:pt>
                <c:pt idx="150">
                  <c:v>16.7533872675265</c:v>
                </c:pt>
                <c:pt idx="151">
                  <c:v>16.4327156854926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Table4!$W$90:$W$324</c:f>
              <c:strCache>
                <c:ptCount val="152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/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</c:strCache>
            </c:strRef>
          </c:cat>
          <c:val>
            <c:numRef>
              <c:f>Table4!$V$89:$V$324</c:f>
              <c:numCache>
                <c:formatCode>General</c:formatCode>
                <c:ptCount val="152"/>
                <c:pt idx="0">
                  <c:v>12.1283976405015</c:v>
                </c:pt>
                <c:pt idx="1">
                  <c:v>13.0859665131676</c:v>
                </c:pt>
                <c:pt idx="2">
                  <c:v>13.9116988938614</c:v>
                </c:pt>
                <c:pt idx="3">
                  <c:v>14.6443624453461</c:v>
                </c:pt>
                <c:pt idx="4">
                  <c:v>15.103982162579</c:v>
                </c:pt>
                <c:pt idx="5">
                  <c:v>15.067284928073</c:v>
                </c:pt>
                <c:pt idx="6">
                  <c:v>14.8323187829474</c:v>
                </c:pt>
                <c:pt idx="7">
                  <c:v>14.7964796479648</c:v>
                </c:pt>
                <c:pt idx="8">
                  <c:v>14.6613931794234</c:v>
                </c:pt>
                <c:pt idx="9">
                  <c:v>14.4878120990822</c:v>
                </c:pt>
                <c:pt idx="10">
                  <c:v>14.3210081085295</c:v>
                </c:pt>
                <c:pt idx="11">
                  <c:v>14.3155051848798</c:v>
                </c:pt>
                <c:pt idx="12">
                  <c:v>14.3902456298033</c:v>
                </c:pt>
                <c:pt idx="13">
                  <c:v>14.4939031053332</c:v>
                </c:pt>
                <c:pt idx="14">
                  <c:v>14.4014447973446</c:v>
                </c:pt>
                <c:pt idx="15">
                  <c:v>14.4729443493528</c:v>
                </c:pt>
                <c:pt idx="16">
                  <c:v>14.539754450185</c:v>
                </c:pt>
                <c:pt idx="17">
                  <c:v>14.8622667007962</c:v>
                </c:pt>
                <c:pt idx="18">
                  <c:v>15.0720969104548</c:v>
                </c:pt>
                <c:pt idx="19">
                  <c:v>15.3298997112485</c:v>
                </c:pt>
                <c:pt idx="20">
                  <c:v>15.6582896614807</c:v>
                </c:pt>
                <c:pt idx="21">
                  <c:v>15.7855454262765</c:v>
                </c:pt>
                <c:pt idx="22">
                  <c:v>15.7190296288878</c:v>
                </c:pt>
                <c:pt idx="23">
                  <c:v>15.3854432486253</c:v>
                </c:pt>
                <c:pt idx="24">
                  <c:v>15.3110897925314</c:v>
                </c:pt>
                <c:pt idx="25">
                  <c:v>14.8557906027617</c:v>
                </c:pt>
                <c:pt idx="26">
                  <c:v>14.9558841139046</c:v>
                </c:pt>
                <c:pt idx="27">
                  <c:v>14.6870723855784</c:v>
                </c:pt>
                <c:pt idx="28">
                  <c:v>14.4574326289026</c:v>
                </c:pt>
                <c:pt idx="29">
                  <c:v>14.0953100028098</c:v>
                </c:pt>
                <c:pt idx="30">
                  <c:v>13.8404739798571</c:v>
                </c:pt>
                <c:pt idx="31">
                  <c:v>13.4641645752682</c:v>
                </c:pt>
                <c:pt idx="32">
                  <c:v>13.1563628127101</c:v>
                </c:pt>
                <c:pt idx="33">
                  <c:v>12.9846793213182</c:v>
                </c:pt>
                <c:pt idx="34">
                  <c:v>12.9503956305211</c:v>
                </c:pt>
                <c:pt idx="35">
                  <c:v>12.8242588492868</c:v>
                </c:pt>
                <c:pt idx="36">
                  <c:v>12.32956097018</c:v>
                </c:pt>
                <c:pt idx="37">
                  <c:v>12.1876206516981</c:v>
                </c:pt>
                <c:pt idx="38">
                  <c:v>11.760353557036</c:v>
                </c:pt>
                <c:pt idx="39">
                  <c:v>11.7235726723062</c:v>
                </c:pt>
                <c:pt idx="40">
                  <c:v>11.620982864935</c:v>
                </c:pt>
                <c:pt idx="41">
                  <c:v>11.5818284023088</c:v>
                </c:pt>
                <c:pt idx="42">
                  <c:v>11.498629217661</c:v>
                </c:pt>
                <c:pt idx="43">
                  <c:v>11.3682010215807</c:v>
                </c:pt>
                <c:pt idx="44">
                  <c:v>11.1305574177429</c:v>
                </c:pt>
                <c:pt idx="45">
                  <c:v>10.8200191502038</c:v>
                </c:pt>
                <c:pt idx="46">
                  <c:v>10.5476805061955</c:v>
                </c:pt>
                <c:pt idx="47">
                  <c:v>10.4552476205123</c:v>
                </c:pt>
                <c:pt idx="48">
                  <c:v>10.3943182469728</c:v>
                </c:pt>
                <c:pt idx="49">
                  <c:v>10.2762961731447</c:v>
                </c:pt>
                <c:pt idx="50">
                  <c:v>10.0248325120466</c:v>
                </c:pt>
                <c:pt idx="51">
                  <c:v>9.73213334314713</c:v>
                </c:pt>
                <c:pt idx="52">
                  <c:v>9.48288368591848</c:v>
                </c:pt>
                <c:pt idx="53">
                  <c:v>9.23574200816529</c:v>
                </c:pt>
                <c:pt idx="54">
                  <c:v>9.06342066101742</c:v>
                </c:pt>
                <c:pt idx="55">
                  <c:v>8.93285864778706</c:v>
                </c:pt>
                <c:pt idx="56">
                  <c:v>8.83188884513582</c:v>
                </c:pt>
                <c:pt idx="57">
                  <c:v>8.722482453345</c:v>
                </c:pt>
                <c:pt idx="58">
                  <c:v>8.56496319366913</c:v>
                </c:pt>
                <c:pt idx="59">
                  <c:v>8.37835350699368</c:v>
                </c:pt>
                <c:pt idx="60">
                  <c:v>8.27748268996493</c:v>
                </c:pt>
                <c:pt idx="61">
                  <c:v>8.13049043928879</c:v>
                </c:pt>
                <c:pt idx="62">
                  <c:v>8.09196312996379</c:v>
                </c:pt>
                <c:pt idx="63">
                  <c:v>7.97339790977372</c:v>
                </c:pt>
                <c:pt idx="64">
                  <c:v>7.90140352965629</c:v>
                </c:pt>
                <c:pt idx="65">
                  <c:v>7.87379696414172</c:v>
                </c:pt>
                <c:pt idx="66">
                  <c:v>7.8344220031538</c:v>
                </c:pt>
                <c:pt idx="67">
                  <c:v>7.85757467640644</c:v>
                </c:pt>
                <c:pt idx="68">
                  <c:v>7.88339211556712</c:v>
                </c:pt>
                <c:pt idx="69">
                  <c:v>7.9025082422247</c:v>
                </c:pt>
                <c:pt idx="70">
                  <c:v>7.90641696414025</c:v>
                </c:pt>
                <c:pt idx="71">
                  <c:v>7.91283925102763</c:v>
                </c:pt>
                <c:pt idx="72">
                  <c:v>7.93501620361752</c:v>
                </c:pt>
                <c:pt idx="73">
                  <c:v>7.9879370098239</c:v>
                </c:pt>
                <c:pt idx="74">
                  <c:v>8.0502659659364</c:v>
                </c:pt>
                <c:pt idx="75">
                  <c:v>8.14032758677803</c:v>
                </c:pt>
                <c:pt idx="76">
                  <c:v>8.23604248740304</c:v>
                </c:pt>
                <c:pt idx="77">
                  <c:v>8.33112079950797</c:v>
                </c:pt>
                <c:pt idx="78">
                  <c:v>8.42915730558096</c:v>
                </c:pt>
                <c:pt idx="79">
                  <c:v>8.51627229375798</c:v>
                </c:pt>
                <c:pt idx="80">
                  <c:v>8.605628483915</c:v>
                </c:pt>
                <c:pt idx="81">
                  <c:v>8.70035622294505</c:v>
                </c:pt>
                <c:pt idx="82">
                  <c:v>8.81266353179998</c:v>
                </c:pt>
                <c:pt idx="83">
                  <c:v>8.93267845016219</c:v>
                </c:pt>
                <c:pt idx="84">
                  <c:v>9.04693678649605</c:v>
                </c:pt>
                <c:pt idx="85">
                  <c:v>9.24938434413814</c:v>
                </c:pt>
                <c:pt idx="86">
                  <c:v>9.55913041180554</c:v>
                </c:pt>
                <c:pt idx="87">
                  <c:v>9.91712437951983</c:v>
                </c:pt>
                <c:pt idx="88">
                  <c:v>10.3841486552841</c:v>
                </c:pt>
                <c:pt idx="89">
                  <c:v>10.8968040831623</c:v>
                </c:pt>
                <c:pt idx="90">
                  <c:v>11.433094292004</c:v>
                </c:pt>
                <c:pt idx="91">
                  <c:v>12.0024502500913</c:v>
                </c:pt>
                <c:pt idx="92">
                  <c:v>12.6013007582224</c:v>
                </c:pt>
                <c:pt idx="93">
                  <c:v>13.2499674723388</c:v>
                </c:pt>
                <c:pt idx="94">
                  <c:v>13.8984845961426</c:v>
                </c:pt>
                <c:pt idx="95">
                  <c:v>14.5395757683758</c:v>
                </c:pt>
                <c:pt idx="96">
                  <c:v>15.1834884830691</c:v>
                </c:pt>
                <c:pt idx="97">
                  <c:v>15.6961787601475</c:v>
                </c:pt>
                <c:pt idx="98">
                  <c:v>16.0535479837746</c:v>
                </c:pt>
                <c:pt idx="99">
                  <c:v>16.3689626170864</c:v>
                </c:pt>
                <c:pt idx="100">
                  <c:v>16.4969714299992</c:v>
                </c:pt>
                <c:pt idx="101">
                  <c:v>16.5633482227759</c:v>
                </c:pt>
                <c:pt idx="102">
                  <c:v>16.6000103666841</c:v>
                </c:pt>
                <c:pt idx="103">
                  <c:v>16.5767603981831</c:v>
                </c:pt>
                <c:pt idx="104">
                  <c:v>16.5196038783602</c:v>
                </c:pt>
                <c:pt idx="105">
                  <c:v>16.410693873775</c:v>
                </c:pt>
                <c:pt idx="106">
                  <c:v>16.2852283209773</c:v>
                </c:pt>
                <c:pt idx="107">
                  <c:v>16.1040243781085</c:v>
                </c:pt>
                <c:pt idx="108">
                  <c:v>15.8917352803519</c:v>
                </c:pt>
                <c:pt idx="109">
                  <c:v>15.6379634207696</c:v>
                </c:pt>
                <c:pt idx="110">
                  <c:v>15.3391379178995</c:v>
                </c:pt>
                <c:pt idx="111">
                  <c:v>14.9497356005159</c:v>
                </c:pt>
                <c:pt idx="112">
                  <c:v>14.5301246148397</c:v>
                </c:pt>
                <c:pt idx="113">
                  <c:v>14.082697184972</c:v>
                </c:pt>
                <c:pt idx="114">
                  <c:v>13.6356979775856</c:v>
                </c:pt>
                <c:pt idx="115">
                  <c:v>13.2086061754936</c:v>
                </c:pt>
                <c:pt idx="116">
                  <c:v>12.8041544918992</c:v>
                </c:pt>
                <c:pt idx="117">
                  <c:v>12.4177866183015</c:v>
                </c:pt>
                <c:pt idx="118">
                  <c:v>12.0490057431756</c:v>
                </c:pt>
                <c:pt idx="119">
                  <c:v>11.7462733267925</c:v>
                </c:pt>
                <c:pt idx="120">
                  <c:v>11.4615171960129</c:v>
                </c:pt>
                <c:pt idx="121">
                  <c:v>11.2344182683128</c:v>
                </c:pt>
                <c:pt idx="122">
                  <c:v>11.0780519782739</c:v>
                </c:pt>
                <c:pt idx="123">
                  <c:v>10.9970166671027</c:v>
                </c:pt>
                <c:pt idx="124">
                  <c:v>10.9880464621135</c:v>
                </c:pt>
                <c:pt idx="125">
                  <c:v>10.9903861245813</c:v>
                </c:pt>
                <c:pt idx="126">
                  <c:v>10.971953658333</c:v>
                </c:pt>
                <c:pt idx="127">
                  <c:v>10.9506874143238</c:v>
                </c:pt>
                <c:pt idx="128">
                  <c:v>10.937015840979</c:v>
                </c:pt>
                <c:pt idx="129">
                  <c:v>10.949833046428</c:v>
                </c:pt>
                <c:pt idx="130">
                  <c:v>10.9772204587887</c:v>
                </c:pt>
                <c:pt idx="131">
                  <c:v>10.9984951916441</c:v>
                </c:pt>
                <c:pt idx="132">
                  <c:v>11.0369174188549</c:v>
                </c:pt>
                <c:pt idx="133">
                  <c:v>11.0856237884025</c:v>
                </c:pt>
                <c:pt idx="134">
                  <c:v>11.1412615848537</c:v>
                </c:pt>
                <c:pt idx="135">
                  <c:v>11.197121752357</c:v>
                </c:pt>
                <c:pt idx="136">
                  <c:v>11.2614896609003</c:v>
                </c:pt>
                <c:pt idx="137">
                  <c:v>11.3554420768496</c:v>
                </c:pt>
                <c:pt idx="138">
                  <c:v>11.4931565171939</c:v>
                </c:pt>
                <c:pt idx="139">
                  <c:v>11.6644926408529</c:v>
                </c:pt>
                <c:pt idx="140">
                  <c:v>11.8644728576898</c:v>
                </c:pt>
                <c:pt idx="141">
                  <c:v>12.0861286619421</c:v>
                </c:pt>
                <c:pt idx="142">
                  <c:v>12.3458621155155</c:v>
                </c:pt>
                <c:pt idx="143">
                  <c:v>12.6701646464005</c:v>
                </c:pt>
                <c:pt idx="144">
                  <c:v>13.0432974340729</c:v>
                </c:pt>
                <c:pt idx="145">
                  <c:v>13.4816670551141</c:v>
                </c:pt>
                <c:pt idx="146">
                  <c:v>13.9854632353941</c:v>
                </c:pt>
                <c:pt idx="147">
                  <c:v>14.4751660801307</c:v>
                </c:pt>
                <c:pt idx="148">
                  <c:v>14.9354130424129</c:v>
                </c:pt>
                <c:pt idx="149">
                  <c:v>15.3619805427674</c:v>
                </c:pt>
                <c:pt idx="150">
                  <c:v>15.7262104705232</c:v>
                </c:pt>
                <c:pt idx="151">
                  <c:v>16.0295846884141</c:v>
                </c:pt>
              </c:numCache>
            </c:numRef>
          </c:val>
          <c:smooth val="0"/>
        </c:ser>
        <c:axId val="1123"/>
        <c:axId val="1931"/>
      </c:lineChart>
      <c:catAx>
        <c:axId val="11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1"/>
        <c:crosses val="autoZero"/>
        <c:auto val="1"/>
        <c:lblAlgn val="ctr"/>
        <c:lblOffset val="100"/>
        <c:tickLblSkip val="2"/>
        <c:tickMarkSkip val="4"/>
      </c:catAx>
      <c:valAx>
        <c:axId val="193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drawings/_rels/drawing1.xml.rels><?xml version='1.0' encoding='UTF-8' standalone='yes' ?><Relationships xmlns="http://schemas.openxmlformats.org/package/2006/relationships"><Relationship Id="rId1" Type="http://schemas.openxmlformats.org/officeDocument/2006/relationships/chart" Target="../charts/chart1.xml" TargetMode="Internal" /><Relationship Id="rId2" Type="http://schemas.openxmlformats.org/officeDocument/2006/relationships/chart" Target="../charts/chart2.xml" TargetMode="Internal" /></Relationships>
</file>

<file path=xl/drawings/_rels/drawing4.xml.rels><?xml version='1.0' encoding='UTF-8' standalone='yes' ?><Relationships xmlns="http://schemas.openxmlformats.org/package/2006/relationships"><Relationship Id="rId1" Type="http://schemas.openxmlformats.org/officeDocument/2006/relationships/chart" Target="../charts/chart3.xml" TargetMode="Internal" /></Relationships>
</file>

<file path=xl/drawings/_rels/drawing6.xml.rels><?xml version='1.0' encoding='UTF-8' standalone='yes' ?><Relationships xmlns="http://schemas.openxmlformats.org/package/2006/relationships"><Relationship Id="rId1" Type="http://schemas.openxmlformats.org/officeDocument/2006/relationships/chart" Target="../charts/chart4.xml" TargetMode="Internal" /></Relationships>
</file>

<file path=xl/drawings/_rels/drawing8.xml.rels><?xml version='1.0' encoding='UTF-8' standalone='yes' ?><Relationships xmlns="http://schemas.openxmlformats.org/package/2006/relationships"><Relationship Id="rId1" Type="http://schemas.openxmlformats.org/officeDocument/2006/relationships/chart" Target="../charts/chart5.xml" TargetMode="Interna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325</xdr:row>
      <xdr:rowOff>104366</xdr:rowOff>
    </xdr:from>
    <xdr:to>
      <xdr:col>12</xdr:col>
      <xdr:colOff>260985</xdr:colOff>
      <xdr:row>350</xdr:row>
      <xdr:rowOff>113854</xdr:rowOff>
    </xdr:to>
    <xdr:graphicFrame macro="">
      <xdr:nvGraphicFramePr>
        <xdr:cNvPr id="31462082" name="Chart 314620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542925</xdr:colOff>
      <xdr:row>326</xdr:row>
      <xdr:rowOff>0</xdr:rowOff>
    </xdr:from>
    <xdr:to>
      <xdr:col>20</xdr:col>
      <xdr:colOff>300990</xdr:colOff>
      <xdr:row>351</xdr:row>
      <xdr:rowOff>26231</xdr:rowOff>
    </xdr:to>
    <xdr:graphicFrame macro="">
      <xdr:nvGraphicFramePr>
        <xdr:cNvPr id="31462083" name="Chart 314620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 xmlns:a="http://schemas.openxmlformats.org/drawingml/2006/main"/>
</file>

<file path=xl/drawings/drawing3.xml><?xml version="1.0" encoding="utf-8"?>
<c:userShapes xmlns:c="http://schemas.openxmlformats.org/drawingml/2006/chart" xmlns:a="http://schemas.openxmlformats.org/drawingml/2006/main"/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240030</xdr:colOff>
      <xdr:row>324</xdr:row>
      <xdr:rowOff>0</xdr:rowOff>
    </xdr:from>
    <xdr:to>
      <xdr:col>17</xdr:col>
      <xdr:colOff>9525</xdr:colOff>
      <xdr:row>343</xdr:row>
      <xdr:rowOff>8930</xdr:rowOff>
    </xdr:to>
    <xdr:graphicFrame macro="">
      <xdr:nvGraphicFramePr>
        <xdr:cNvPr id="31518044" name="Chart 31518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 xmlns:a="http://schemas.openxmlformats.org/drawingml/2006/main"/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324</xdr:row>
      <xdr:rowOff>0</xdr:rowOff>
    </xdr:from>
    <xdr:to>
      <xdr:col>20</xdr:col>
      <xdr:colOff>169545</xdr:colOff>
      <xdr:row>346</xdr:row>
      <xdr:rowOff>74005</xdr:rowOff>
    </xdr:to>
    <xdr:graphicFrame macro="">
      <xdr:nvGraphicFramePr>
        <xdr:cNvPr id="31544666" name="Chart 315446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 xmlns:a="http://schemas.openxmlformats.org/drawingml/2006/main"/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331470</xdr:colOff>
      <xdr:row>324</xdr:row>
      <xdr:rowOff>113854</xdr:rowOff>
    </xdr:from>
    <xdr:to>
      <xdr:col>19</xdr:col>
      <xdr:colOff>281940</xdr:colOff>
      <xdr:row>343</xdr:row>
      <xdr:rowOff>113854</xdr:rowOff>
    </xdr:to>
    <xdr:graphicFrame macro="">
      <xdr:nvGraphicFramePr>
        <xdr:cNvPr id="31546714" name="Chart 315467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 xmlns:a="http://schemas.openxmlformats.org/drawingml/2006/main">
  <cdr:relSizeAnchor xmlns:cdr="http://schemas.openxmlformats.org/drawingml/2006/chartDrawing">
    <cdr:from>
      <cdr:x>0.515226541223075</cdr:x>
      <cdr:y>0.9752321981424149</cdr:y>
    </cdr:from>
    <cdr:to>
      <cdr:x>0.539489972765536</cdr:x>
      <cdr:y>0.9752321981424149</cdr:y>
    </cdr:to>
    <cdr:sp macro="" textlink="">
      <cdr:nvSpPr>
        <cdr:cNvPr id="35078145" name=""/>
        <cdr:cNvSpPr/>
      </cdr:nvSpPr>
      <cdr:spPr>
        <a:xfrm>
          <a:off x="3964305" y="3000375"/>
          <a:ext cx="186690" cy="0"/>
        </a:xfrm>
        <a:prstGeom prst="rect">
          <a:avLst/>
        </a:prstGeom>
        <a:noFill/>
        <a:ln w="1">
          <a:noFill/>
        </a:ln>
      </cdr:spPr>
      <cdr:txBody>
        <a:bodyPr vertOverflow="clip" wrap="square" lIns="27305" rIns="22860" rtlCol="0" anchor="ctr"/>
        <a:lstStyle/>
        <a:p>
          <a:pPr algn="ctr" rtl="0">
            <a:defRPr lang="en-US" altLang="en-US" sz="1000"/>
          </a:pPr>
          <a:r>
            <a:rPr lang="en-US" altLang="en-US" sz="800"/>
            <a:t> </a:t>
          </a:r>
          <a:r>
            <a:rPr lang="en-US" altLang="en-US" sz="1000"/>
            <a:t/>
          </a:r>
          <a:endParaRPr lang="en-US">
            <a:latin typeface="Arial"/>
            <a:ea typeface="Arial"/>
            <a:cs typeface="Arial"/>
          </a:endParaRPr>
        </a:p>
      </cdr:txBody>
    </cdr:sp>
  </cdr:relSizeAnchor>
</c:userShapes>
</file>

<file path=xl/externalLinks/_rels/externalLink1.xml.rels><?xml version='1.0' encoding='UTF-8' standalone='yes' ?><Relationships xmlns="http://schemas.openxmlformats.org/package/2006/relationships"><Relationship Id="rId1" Type="http://schemas.openxmlformats.org/officeDocument/2006/relationships/externalLinkPath" Target="file:///A:/CPITimeSeries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/>
      <sheetData sheetId="1"/>
      <sheetData sheetId="2"/>
      <sheetData sheetId="3">
        <row r="47">
          <cell r="A47" t="str">
            <v>/FCCNALLCPI~COMPCPI~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worksheets/_rels/sheet1.xml.rels><?xml version='1.0' encoding='UTF-8' standalone='yes' ?><Relationships xmlns="http://schemas.openxmlformats.org/package/2006/relationships"><Relationship Id="rId1" Type="http://schemas.openxmlformats.org/officeDocument/2006/relationships/drawing" Target="../drawings/drawing1.xml" TargetMode="Internal" /></Relationships>
</file>

<file path=xl/worksheets/_rels/sheet2.xml.rels><?xml version='1.0' encoding='UTF-8' standalone='yes' ?><Relationships xmlns="http://schemas.openxmlformats.org/package/2006/relationships"><Relationship Id="rId1" Type="http://schemas.openxmlformats.org/officeDocument/2006/relationships/drawing" Target="../drawings/drawing4.xml" TargetMode="Internal" /></Relationships>
</file>

<file path=xl/worksheets/_rels/sheet3.xml.rels><?xml version='1.0' encoding='UTF-8' standalone='yes' ?><Relationships xmlns="http://schemas.openxmlformats.org/package/2006/relationships"><Relationship Id="rId1" Type="http://schemas.openxmlformats.org/officeDocument/2006/relationships/drawing" Target="../drawings/drawing6.xml" TargetMode="Internal" /></Relationships>
</file>

<file path=xl/worksheets/_rels/sheet4.xml.rels><?xml version='1.0' encoding='UTF-8' standalone='yes' ?><Relationships xmlns="http://schemas.openxmlformats.org/package/2006/relationships"><Relationship Id="rId1" Type="http://schemas.openxmlformats.org/officeDocument/2006/relationships/drawing" Target="../drawings/drawing8.xml" TargetMode="In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outlinePr/>
    <pageSetUpPr/>
  </sheetPr>
  <dimension ref="A1:IV342"/>
  <sheetViews>
    <sheetView tabSelected="1" workbookViewId="0" zoomScale="110" zoomScaleNormal="110" zoomScaleSheetLayoutView="117">
      <pane xSplit="2" ySplit="4" topLeftCell="C315" activePane="bottomRight" state="frozen"/>
      <selection activeCell="G183" sqref="G183"/>
      <selection pane="topRight" activeCell="G183" sqref="G183"/>
      <selection pane="bottomLeft" activeCell="G183" sqref="G183"/>
      <selection pane="bottomRight" activeCell="G183" sqref="G183"/>
    </sheetView>
  </sheetViews>
  <sheetFormatPr defaultRowHeight="11.25" customHeight="1"/>
  <cols>
    <col min="1" max="1" width="5.299250422297297" style="3372" customWidth="1"/>
    <col min="2" max="2" width="14.866817989864865" style="3368" customWidth="1"/>
    <col min="3" max="3" width="10.866817989864865" style="3368" customWidth="1"/>
    <col min="4" max="4" width="1.4343855574324325" style="3368" hidden="1" customWidth="1"/>
    <col min="5" max="5" width="7.299250422297297" style="3368" customWidth="1"/>
    <col min="6" max="6" width="10.434385557432432" style="3368" bestFit="1" customWidth="1"/>
    <col min="7" max="7" width="10.569520692567568" style="3368" bestFit="1" customWidth="1"/>
    <col min="8" max="8" width="8.434385557432432" style="3368" customWidth="1"/>
    <col min="9" max="9" width="7.704655827702703" style="3368" hidden="1" customWidth="1"/>
    <col min="10" max="10" width="7.704655827702703" style="3368" bestFit="1" customWidth="1"/>
    <col min="11" max="11" width="9.137088260135135" style="3368" customWidth="1"/>
    <col min="12" max="12" width="11.569520692567568" style="3368" customWidth="1"/>
    <col min="13" max="13" width="9.866817989864865" style="3368" customWidth="1"/>
    <col min="14" max="14" width="7.4343855574324325" style="3368" customWidth="1"/>
    <col min="15" max="15" width="7.137088260135135" style="3368" customWidth="1"/>
    <col min="16" max="16" width="7.5695206925675675" style="3368" customWidth="1"/>
    <col min="17" max="17" width="7.4343855574324325" style="3368" customWidth="1"/>
    <col min="18" max="18" width="6.4343855574324325" style="3368" customWidth="1"/>
    <col min="19" max="19" width="12.299250422297296" style="3368" bestFit="1" customWidth="1"/>
    <col min="20" max="20" width="9.137088260135135" style="3368"/>
    <col min="21" max="21" width="9.001953125" style="3368" customWidth="1"/>
    <col min="22" max="256" width="9.137088260135135" style="3368"/>
  </cols>
  <sheetData>
    <row r="1" ht="14.35">
      <c r="A1" s="3385" t="s">
        <v>20</v>
      </c>
    </row>
    <row r="2" ht="16.65">
      <c r="A2" s="3385" t="s">
        <v>97</v>
      </c>
      <c r="M2" s="3455"/>
      <c r="N2" s="3455"/>
      <c r="O2" s="3455"/>
      <c r="P2" s="3456"/>
      <c r="R2" s="3385"/>
    </row>
    <row r="3" s="3379" customFormat="1" ht="12.0">
      <c r="A3" s="3373"/>
      <c r="B3" s="3413"/>
      <c r="C3" s="3393" t="s">
        <v>42</v>
      </c>
      <c r="D3" s="3394"/>
      <c r="E3" s="3395"/>
      <c r="F3" s="3395"/>
      <c r="G3" s="3396"/>
      <c r="H3" s="3393" t="s">
        <v>1</v>
      </c>
      <c r="I3" s="3394"/>
      <c r="J3" s="3395"/>
      <c r="K3" s="3395"/>
      <c r="L3" s="3396"/>
      <c r="M3" s="3393" t="s">
        <v>41</v>
      </c>
      <c r="N3" s="3394"/>
      <c r="O3" s="3395"/>
      <c r="P3" s="3395"/>
      <c r="Q3" s="3396"/>
      <c r="R3" s="3373"/>
      <c r="S3" s="3378"/>
    </row>
    <row r="4" ht="58.5" customHeight="1">
      <c r="A4" s="3375"/>
      <c r="B4" s="3376"/>
      <c r="C4" s="3401" t="s">
        <v>21</v>
      </c>
      <c r="D4" s="3402" t="s">
        <v>22</v>
      </c>
      <c r="E4" s="3402" t="s">
        <v>31</v>
      </c>
      <c r="F4" s="3402" t="s">
        <v>30</v>
      </c>
      <c r="G4" s="3403" t="s">
        <v>33</v>
      </c>
      <c r="H4" s="3401" t="s">
        <v>21</v>
      </c>
      <c r="I4" s="3402" t="s">
        <v>22</v>
      </c>
      <c r="J4" s="3402" t="s">
        <v>31</v>
      </c>
      <c r="K4" s="3402" t="s">
        <v>30</v>
      </c>
      <c r="L4" s="3403" t="s">
        <v>33</v>
      </c>
      <c r="M4" s="3401" t="s">
        <v>21</v>
      </c>
      <c r="N4" s="3402" t="s">
        <v>22</v>
      </c>
      <c r="O4" s="3402" t="s">
        <v>31</v>
      </c>
      <c r="P4" s="3402" t="s">
        <v>30</v>
      </c>
      <c r="Q4" s="3403" t="s">
        <v>33</v>
      </c>
      <c r="R4" s="3375"/>
      <c r="S4" s="3376"/>
    </row>
    <row r="5" s="3382" customFormat="1" ht="13.2">
      <c r="A5" s="3404" t="s">
        <v>5</v>
      </c>
      <c r="B5" s="3389"/>
      <c r="C5" s="3470">
        <v>1000.0</v>
      </c>
      <c r="D5" s="3397"/>
      <c r="E5" s="3397"/>
      <c r="F5" s="3406"/>
      <c r="G5" s="3390"/>
      <c r="H5" s="3470">
        <v>513.104312274783</v>
      </c>
      <c r="I5" s="3391"/>
      <c r="J5" s="3392"/>
      <c r="K5" s="3392"/>
      <c r="L5" s="3392"/>
      <c r="M5" s="3470">
        <v>507.058890081249</v>
      </c>
      <c r="N5" s="3397"/>
      <c r="O5" s="3397"/>
      <c r="P5" s="3397"/>
      <c r="Q5" s="3397"/>
      <c r="R5" s="3404"/>
      <c r="S5" s="3371"/>
    </row>
    <row r="6" ht="13.2" hidden="1">
      <c r="A6" s="3405">
        <v>1995.0</v>
      </c>
      <c r="B6" s="3390" t="s">
        <v>7</v>
      </c>
      <c r="C6" s="3391">
        <v>14.3608188037363</v>
      </c>
      <c r="D6" s="3399"/>
      <c r="E6" s="3400"/>
      <c r="F6" s="3406"/>
      <c r="G6" s="3390"/>
      <c r="H6" s="3391">
        <v>14.7481115417246</v>
      </c>
      <c r="I6" s="3391"/>
      <c r="J6" s="3392"/>
      <c r="K6" s="3392"/>
      <c r="L6" s="3392"/>
      <c r="M6" s="3398">
        <v>20.5568782637506</v>
      </c>
      <c r="N6" s="3399"/>
      <c r="O6" s="3400"/>
      <c r="P6" s="3400"/>
      <c r="Q6" s="3400"/>
      <c r="R6" s="3405"/>
      <c r="S6" s="3370" t="s">
        <v>23</v>
      </c>
    </row>
    <row r="7" ht="15.0" customHeight="1" hidden="1">
      <c r="A7" s="3406"/>
      <c r="B7" s="3390" t="s">
        <v>8</v>
      </c>
      <c r="C7" s="3391">
        <v>15.0197788305911</v>
      </c>
      <c r="D7" s="3399"/>
      <c r="E7" s="3400">
        <v>4.58859648506473</v>
      </c>
      <c r="F7" s="3406"/>
      <c r="G7" s="3390"/>
      <c r="H7" s="3391">
        <v>15.334093827625</v>
      </c>
      <c r="I7" s="3391"/>
      <c r="J7" s="3392">
        <v>3.97326996234462</v>
      </c>
      <c r="K7" s="3392"/>
      <c r="L7" s="3392"/>
      <c r="M7" s="3398">
        <v>21.154517070438</v>
      </c>
      <c r="N7" s="3399"/>
      <c r="O7" s="3400">
        <v>2.90724495723285</v>
      </c>
      <c r="P7" s="3400"/>
      <c r="Q7" s="3400"/>
      <c r="R7" s="3406"/>
      <c r="S7" s="3370" t="s">
        <v>8</v>
      </c>
    </row>
    <row r="8" ht="15.0" customHeight="1" hidden="1">
      <c r="A8" s="3406"/>
      <c r="B8" s="3390" t="s">
        <v>9</v>
      </c>
      <c r="C8" s="3391">
        <v>15.5554815578039</v>
      </c>
      <c r="D8" s="3399"/>
      <c r="E8" s="3400">
        <v>3.5666485722263</v>
      </c>
      <c r="F8" s="3406"/>
      <c r="G8" s="3390"/>
      <c r="H8" s="3391">
        <v>15.8008941984202</v>
      </c>
      <c r="I8" s="3391"/>
      <c r="J8" s="3392">
        <v>3.04419925978468</v>
      </c>
      <c r="K8" s="3392"/>
      <c r="L8" s="3392"/>
      <c r="M8" s="3398">
        <v>21.9236735195438</v>
      </c>
      <c r="N8" s="3399"/>
      <c r="O8" s="3400">
        <v>3.63589698854732</v>
      </c>
      <c r="P8" s="3400"/>
      <c r="Q8" s="3400"/>
      <c r="R8" s="3406"/>
      <c r="S8" s="3370" t="s">
        <v>9</v>
      </c>
    </row>
    <row r="9" ht="15.0" customHeight="1" hidden="1">
      <c r="A9" s="3406"/>
      <c r="B9" s="3390" t="s">
        <v>10</v>
      </c>
      <c r="C9" s="3391">
        <v>16.9530897426958</v>
      </c>
      <c r="D9" s="3399"/>
      <c r="E9" s="3400">
        <v>8.98466678577823</v>
      </c>
      <c r="F9" s="3406"/>
      <c r="G9" s="3390"/>
      <c r="H9" s="3391">
        <v>16.7490580381566</v>
      </c>
      <c r="I9" s="3391"/>
      <c r="J9" s="3392">
        <v>6.00069735186987</v>
      </c>
      <c r="K9" s="3392"/>
      <c r="L9" s="3392"/>
      <c r="M9" s="3398">
        <v>23.2685507219488</v>
      </c>
      <c r="N9" s="3399"/>
      <c r="O9" s="3400">
        <v>6.13436065450463</v>
      </c>
      <c r="P9" s="3400"/>
      <c r="Q9" s="3400"/>
      <c r="R9" s="3406"/>
      <c r="S9" s="3370" t="s">
        <v>10</v>
      </c>
    </row>
    <row r="10" ht="15.0" customHeight="1" hidden="1">
      <c r="A10" s="3406"/>
      <c r="B10" s="3390" t="s">
        <v>11</v>
      </c>
      <c r="C10" s="3391">
        <v>17.997574248431</v>
      </c>
      <c r="D10" s="3399"/>
      <c r="E10" s="3400">
        <v>6.16102740909035</v>
      </c>
      <c r="F10" s="3406"/>
      <c r="G10" s="3390"/>
      <c r="H10" s="3391">
        <v>17.0910486705673</v>
      </c>
      <c r="I10" s="3391"/>
      <c r="J10" s="3392">
        <v>2.04184994542112</v>
      </c>
      <c r="K10" s="3392"/>
      <c r="L10" s="3392"/>
      <c r="M10" s="3398">
        <v>23.7539187672399</v>
      </c>
      <c r="N10" s="3399"/>
      <c r="O10" s="3400">
        <v>2.08594016486504</v>
      </c>
      <c r="P10" s="3400"/>
      <c r="Q10" s="3400"/>
      <c r="R10" s="3406"/>
      <c r="S10" s="3370" t="s">
        <v>11</v>
      </c>
    </row>
    <row r="11" ht="15.0" customHeight="1" hidden="1">
      <c r="A11" s="3406"/>
      <c r="B11" s="3390" t="s">
        <v>12</v>
      </c>
      <c r="C11" s="3391">
        <v>18.8119726248763</v>
      </c>
      <c r="D11" s="3399"/>
      <c r="E11" s="3400">
        <v>4.52504523778421</v>
      </c>
      <c r="F11" s="3406"/>
      <c r="G11" s="3390"/>
      <c r="H11" s="3391">
        <v>17.439146316444</v>
      </c>
      <c r="I11" s="3391"/>
      <c r="J11" s="3392">
        <v>2.03672491130513</v>
      </c>
      <c r="K11" s="3392"/>
      <c r="L11" s="3392"/>
      <c r="M11" s="3398">
        <v>24.4189284553706</v>
      </c>
      <c r="N11" s="3399"/>
      <c r="O11" s="3400">
        <v>2.79957885958528</v>
      </c>
      <c r="P11" s="3400"/>
      <c r="Q11" s="3400"/>
      <c r="R11" s="3406"/>
      <c r="S11" s="3370" t="s">
        <v>12</v>
      </c>
    </row>
    <row r="12" ht="15.0" customHeight="1" hidden="1">
      <c r="A12" s="3406"/>
      <c r="B12" s="3390" t="s">
        <v>13</v>
      </c>
      <c r="C12" s="3391">
        <v>19.434917232884</v>
      </c>
      <c r="D12" s="3399"/>
      <c r="E12" s="3400">
        <v>3.31142629446511</v>
      </c>
      <c r="F12" s="3406"/>
      <c r="G12" s="3390"/>
      <c r="H12" s="3391">
        <v>17.8665001220074</v>
      </c>
      <c r="I12" s="3391"/>
      <c r="J12" s="3392">
        <v>2.45054315050051</v>
      </c>
      <c r="K12" s="3392"/>
      <c r="L12" s="3392"/>
      <c r="M12" s="3398">
        <v>25.1532173407157</v>
      </c>
      <c r="N12" s="3399"/>
      <c r="O12" s="3400">
        <v>3.00704794105573</v>
      </c>
      <c r="P12" s="3400"/>
      <c r="Q12" s="3400"/>
      <c r="R12" s="3406"/>
      <c r="S12" s="3370" t="s">
        <v>13</v>
      </c>
    </row>
    <row r="13" ht="15.0" customHeight="1" hidden="1">
      <c r="A13" s="3406"/>
      <c r="B13" s="3390" t="s">
        <v>14</v>
      </c>
      <c r="C13" s="3391">
        <v>20.1202150162447</v>
      </c>
      <c r="D13" s="3399"/>
      <c r="E13" s="3400">
        <v>3.52611629444533</v>
      </c>
      <c r="F13" s="3406"/>
      <c r="G13" s="3390"/>
      <c r="H13" s="3391">
        <v>18.3630239378418</v>
      </c>
      <c r="I13" s="3391"/>
      <c r="J13" s="3392">
        <v>2.7790771132775</v>
      </c>
      <c r="K13" s="3392"/>
      <c r="L13" s="3392"/>
      <c r="M13" s="3398">
        <v>25.7978386078084</v>
      </c>
      <c r="N13" s="3399"/>
      <c r="O13" s="3400">
        <v>2.56277858359407</v>
      </c>
      <c r="P13" s="3400"/>
      <c r="Q13" s="3400"/>
      <c r="R13" s="3406"/>
      <c r="S13" s="3370" t="s">
        <v>14</v>
      </c>
    </row>
    <row r="14" ht="15.0" customHeight="1" hidden="1">
      <c r="A14" s="3406"/>
      <c r="B14" s="3390" t="s">
        <v>15</v>
      </c>
      <c r="C14" s="3391">
        <v>20.4640701640485</v>
      </c>
      <c r="D14" s="3399"/>
      <c r="E14" s="3400">
        <v>1.70900334577024</v>
      </c>
      <c r="F14" s="3406"/>
      <c r="G14" s="3390"/>
      <c r="H14" s="3391">
        <v>19.0349770293377</v>
      </c>
      <c r="I14" s="3391"/>
      <c r="J14" s="3392">
        <v>3.65927253468968</v>
      </c>
      <c r="K14" s="3392"/>
      <c r="L14" s="3392"/>
      <c r="M14" s="3398">
        <v>26.3925172877997</v>
      </c>
      <c r="N14" s="3399"/>
      <c r="O14" s="3400">
        <v>2.30514923762355</v>
      </c>
      <c r="P14" s="3400"/>
      <c r="Q14" s="3400"/>
      <c r="R14" s="3406"/>
      <c r="S14" s="3370" t="s">
        <v>15</v>
      </c>
    </row>
    <row r="15" ht="15.0" customHeight="1" hidden="1">
      <c r="A15" s="3406"/>
      <c r="B15" s="3390" t="s">
        <v>16</v>
      </c>
      <c r="C15" s="3391">
        <v>19.9586296471862</v>
      </c>
      <c r="D15" s="3399"/>
      <c r="E15" s="3400">
        <v>-2.46989241539168</v>
      </c>
      <c r="F15" s="3406"/>
      <c r="G15" s="3390"/>
      <c r="H15" s="3391">
        <v>19.3865867208245</v>
      </c>
      <c r="I15" s="3391"/>
      <c r="J15" s="3392">
        <v>1.84717686259816</v>
      </c>
      <c r="K15" s="3392"/>
      <c r="L15" s="3392"/>
      <c r="M15" s="3398">
        <v>27.0314288319352</v>
      </c>
      <c r="N15" s="3399"/>
      <c r="O15" s="3400">
        <v>2.42080562899132</v>
      </c>
      <c r="P15" s="3400"/>
      <c r="Q15" s="3400"/>
      <c r="R15" s="3406"/>
      <c r="S15" s="3370" t="s">
        <v>16</v>
      </c>
    </row>
    <row r="16" ht="15.0" customHeight="1" hidden="1">
      <c r="A16" s="3406"/>
      <c r="B16" s="3390" t="s">
        <v>17</v>
      </c>
      <c r="C16" s="3391">
        <v>20.2292970311456</v>
      </c>
      <c r="D16" s="3399"/>
      <c r="E16" s="3400">
        <v>1.35614212370314</v>
      </c>
      <c r="F16" s="3406"/>
      <c r="G16" s="3390"/>
      <c r="H16" s="3391">
        <v>19.6543299832801</v>
      </c>
      <c r="I16" s="3391"/>
      <c r="J16" s="3392">
        <v>1.38107479316103</v>
      </c>
      <c r="K16" s="3392"/>
      <c r="L16" s="3392"/>
      <c r="M16" s="3398">
        <v>27.5460577303285</v>
      </c>
      <c r="N16" s="3399"/>
      <c r="O16" s="3400">
        <v>1.90381685553112</v>
      </c>
      <c r="P16" s="3400"/>
      <c r="Q16" s="3400"/>
      <c r="R16" s="3406"/>
      <c r="S16" s="3370" t="s">
        <v>17</v>
      </c>
    </row>
    <row r="17" ht="15.0" customHeight="1" hidden="1">
      <c r="A17" s="3406"/>
      <c r="B17" s="3390" t="s">
        <v>6</v>
      </c>
      <c r="C17" s="3391">
        <v>20.9647185938117</v>
      </c>
      <c r="D17" s="3398">
        <v>18.3225469577879</v>
      </c>
      <c r="E17" s="3400">
        <v>3.6354281690256</v>
      </c>
      <c r="F17" s="3406"/>
      <c r="G17" s="3390"/>
      <c r="H17" s="3391">
        <v>20.1317499604723</v>
      </c>
      <c r="I17" s="3391">
        <v>17.6332933622251</v>
      </c>
      <c r="J17" s="3392">
        <v>2.42908294303777</v>
      </c>
      <c r="K17" s="3392"/>
      <c r="L17" s="3392"/>
      <c r="M17" s="3398">
        <v>28.1509873082489</v>
      </c>
      <c r="N17" s="3398">
        <v>24.595709492094</v>
      </c>
      <c r="O17" s="3400">
        <v>2.19606589023572</v>
      </c>
      <c r="P17" s="3400"/>
      <c r="Q17" s="3400"/>
      <c r="R17" s="3406"/>
      <c r="S17" s="3370" t="s">
        <v>6</v>
      </c>
    </row>
    <row r="18" ht="15.0" customHeight="1" hidden="1">
      <c r="A18" s="3405">
        <v>1996.0</v>
      </c>
      <c r="B18" s="3390" t="s">
        <v>7</v>
      </c>
      <c r="C18" s="3391">
        <v>21.1913763720678</v>
      </c>
      <c r="D18" s="3398">
        <v>18.8917600884822</v>
      </c>
      <c r="E18" s="3400">
        <v>1.08113913974969</v>
      </c>
      <c r="F18" s="3406">
        <v>47.5638448035729</v>
      </c>
      <c r="G18" s="3390"/>
      <c r="H18" s="3391">
        <v>20.6792782073277</v>
      </c>
      <c r="I18" s="3391">
        <v>18.1275572510254</v>
      </c>
      <c r="J18" s="3392">
        <v>2.71972505087919</v>
      </c>
      <c r="K18" s="3392">
        <v>40.2164483827163</v>
      </c>
      <c r="L18" s="3392"/>
      <c r="M18" s="3398">
        <v>28.4457808809249</v>
      </c>
      <c r="N18" s="3398">
        <v>25.2531180435252</v>
      </c>
      <c r="O18" s="3400">
        <v>1.04718733111588</v>
      </c>
      <c r="P18" s="3400">
        <v>38.3759757486394</v>
      </c>
      <c r="Q18" s="3400"/>
      <c r="R18" s="3405"/>
      <c r="S18" s="3370" t="s">
        <v>24</v>
      </c>
    </row>
    <row r="19" ht="15.0" customHeight="1" hidden="1">
      <c r="A19" s="3406"/>
      <c r="B19" s="3390" t="s">
        <v>8</v>
      </c>
      <c r="C19" s="3391">
        <v>21.5752636901674</v>
      </c>
      <c r="D19" s="3398">
        <v>19.4380504934469</v>
      </c>
      <c r="E19" s="3400">
        <v>1.81152611967971</v>
      </c>
      <c r="F19" s="3406">
        <v>43.6456816942248</v>
      </c>
      <c r="G19" s="3390"/>
      <c r="H19" s="3391">
        <v>21.1088867814128</v>
      </c>
      <c r="I19" s="3391">
        <v>18.6087899971744</v>
      </c>
      <c r="J19" s="3392">
        <v>2.07748341009753</v>
      </c>
      <c r="K19" s="3392">
        <v>37.6598253454291</v>
      </c>
      <c r="L19" s="3392"/>
      <c r="M19" s="3398">
        <v>29.0446729391508</v>
      </c>
      <c r="N19" s="3398">
        <v>25.9106310325846</v>
      </c>
      <c r="O19" s="3400">
        <v>2.10538097278088</v>
      </c>
      <c r="P19" s="3400">
        <v>37.2977357149824</v>
      </c>
      <c r="Q19" s="3400"/>
      <c r="R19" s="3406"/>
      <c r="S19" s="3370" t="s">
        <v>8</v>
      </c>
    </row>
    <row r="20" ht="15.0" customHeight="1" hidden="1">
      <c r="A20" s="3406"/>
      <c r="B20" s="3390" t="s">
        <v>9</v>
      </c>
      <c r="C20" s="3391">
        <v>22.0739852343316</v>
      </c>
      <c r="D20" s="3398">
        <v>19.9812591331575</v>
      </c>
      <c r="E20" s="3400">
        <v>2.31154321599978</v>
      </c>
      <c r="F20" s="3406">
        <v>41.9048658333398</v>
      </c>
      <c r="G20" s="3390"/>
      <c r="H20" s="3391">
        <v>21.5097833266442</v>
      </c>
      <c r="I20" s="3391">
        <v>19.0845307578597</v>
      </c>
      <c r="J20" s="3392">
        <v>1.89918373897552</v>
      </c>
      <c r="K20" s="3392">
        <v>36.1301648915203</v>
      </c>
      <c r="L20" s="3392"/>
      <c r="M20" s="3398">
        <v>29.5910043019751</v>
      </c>
      <c r="N20" s="3398">
        <v>26.5495752644539</v>
      </c>
      <c r="O20" s="3400">
        <v>1.88100366621049</v>
      </c>
      <c r="P20" s="3400">
        <v>34.9728378120404</v>
      </c>
      <c r="Q20" s="3400"/>
      <c r="R20" s="3406"/>
      <c r="S20" s="3370" t="s">
        <v>9</v>
      </c>
    </row>
    <row r="21" ht="15.0" customHeight="1" hidden="1">
      <c r="A21" s="3406"/>
      <c r="B21" s="3390" t="s">
        <v>10</v>
      </c>
      <c r="C21" s="3391">
        <v>22.3506618652068</v>
      </c>
      <c r="D21" s="3398">
        <v>20.4310568100334</v>
      </c>
      <c r="E21" s="3400">
        <v>1.25340588905031</v>
      </c>
      <c r="F21" s="3406">
        <v>31.8382796554034</v>
      </c>
      <c r="G21" s="3390"/>
      <c r="H21" s="3391">
        <v>21.7092089365245</v>
      </c>
      <c r="I21" s="3391">
        <v>19.497876666057</v>
      </c>
      <c r="J21" s="3392">
        <v>0.927139092253327</v>
      </c>
      <c r="K21" s="3392">
        <v>29.6145066013143</v>
      </c>
      <c r="L21" s="3392"/>
      <c r="M21" s="3398">
        <v>29.8686300682965</v>
      </c>
      <c r="N21" s="3398">
        <v>27.0995818766495</v>
      </c>
      <c r="O21" s="3400">
        <v>0.938210016423199</v>
      </c>
      <c r="P21" s="3400">
        <v>28.3648063225613</v>
      </c>
      <c r="Q21" s="3400"/>
      <c r="R21" s="3406"/>
      <c r="S21" s="3370" t="s">
        <v>10</v>
      </c>
    </row>
    <row r="22" ht="15.0" customHeight="1" hidden="1">
      <c r="A22" s="3406"/>
      <c r="B22" s="3390" t="s">
        <v>11</v>
      </c>
      <c r="C22" s="3391">
        <v>23.584826028871</v>
      </c>
      <c r="D22" s="3398">
        <v>20.8966611250701</v>
      </c>
      <c r="E22" s="3400">
        <v>5.52182378807061</v>
      </c>
      <c r="F22" s="3406">
        <v>31.0444713455044</v>
      </c>
      <c r="G22" s="3390"/>
      <c r="H22" s="3391">
        <v>22.0344950620803</v>
      </c>
      <c r="I22" s="3391">
        <v>19.9098305320164</v>
      </c>
      <c r="J22" s="3392">
        <v>1.4983785291622</v>
      </c>
      <c r="K22" s="3392">
        <v>28.9241841551023</v>
      </c>
      <c r="L22" s="3392"/>
      <c r="M22" s="3398">
        <v>30.3714509035336</v>
      </c>
      <c r="N22" s="3398">
        <v>27.6510428880073</v>
      </c>
      <c r="O22" s="3400">
        <v>1.68344123613093</v>
      </c>
      <c r="P22" s="3400">
        <v>27.8586965003022</v>
      </c>
      <c r="Q22" s="3400"/>
      <c r="R22" s="3406"/>
      <c r="S22" s="3370" t="s">
        <v>11</v>
      </c>
    </row>
    <row r="23" ht="15.0" customHeight="1" hidden="1">
      <c r="A23" s="3406"/>
      <c r="B23" s="3390" t="s">
        <v>12</v>
      </c>
      <c r="C23" s="3391">
        <v>24.2382327758936</v>
      </c>
      <c r="D23" s="3398">
        <v>21.3488494709882</v>
      </c>
      <c r="E23" s="3400">
        <v>2.77045396146963</v>
      </c>
      <c r="F23" s="3406">
        <v>28.8447163900389</v>
      </c>
      <c r="G23" s="3390"/>
      <c r="H23" s="3391">
        <v>22.1870424166683</v>
      </c>
      <c r="I23" s="3391">
        <v>20.3054885403685</v>
      </c>
      <c r="J23" s="3392">
        <v>0.692311551311889</v>
      </c>
      <c r="K23" s="3392">
        <v>27.2255075682654</v>
      </c>
      <c r="L23" s="3392"/>
      <c r="M23" s="3398">
        <v>30.3179350588707</v>
      </c>
      <c r="N23" s="3398">
        <v>28.1426267716323</v>
      </c>
      <c r="O23" s="3400">
        <v>-0.17620443894117</v>
      </c>
      <c r="P23" s="3400">
        <v>24.157516224684</v>
      </c>
      <c r="Q23" s="3400"/>
      <c r="R23" s="3406"/>
      <c r="S23" s="3370" t="s">
        <v>12</v>
      </c>
    </row>
    <row r="24" ht="15.0" customHeight="1" hidden="1">
      <c r="A24" s="3406"/>
      <c r="B24" s="3390" t="s">
        <v>13</v>
      </c>
      <c r="C24" s="3391">
        <v>25.1698130765941</v>
      </c>
      <c r="D24" s="3398">
        <v>21.8267574579641</v>
      </c>
      <c r="E24" s="3400">
        <v>3.84343326229251</v>
      </c>
      <c r="F24" s="3406">
        <v>29.5082082161208</v>
      </c>
      <c r="G24" s="3390"/>
      <c r="H24" s="3391">
        <v>22.5033457701447</v>
      </c>
      <c r="I24" s="3391">
        <v>20.6918923443799</v>
      </c>
      <c r="J24" s="3392">
        <v>1.42562198032621</v>
      </c>
      <c r="K24" s="3392">
        <v>25.9527362184705</v>
      </c>
      <c r="L24" s="3392"/>
      <c r="M24" s="3398">
        <v>30.952143403674</v>
      </c>
      <c r="N24" s="3398">
        <v>28.6258706102122</v>
      </c>
      <c r="O24" s="3400">
        <v>2.09185864265433</v>
      </c>
      <c r="P24" s="3400">
        <v>23.0544108310613</v>
      </c>
      <c r="Q24" s="3400"/>
      <c r="R24" s="3406"/>
      <c r="S24" s="3370" t="s">
        <v>13</v>
      </c>
    </row>
    <row r="25" ht="15.0" customHeight="1" hidden="1">
      <c r="A25" s="3406"/>
      <c r="B25" s="3390" t="s">
        <v>14</v>
      </c>
      <c r="C25" s="3391">
        <v>25.4950060596201</v>
      </c>
      <c r="D25" s="3398">
        <v>22.2746567115787</v>
      </c>
      <c r="E25" s="3400">
        <v>1.29199601934403</v>
      </c>
      <c r="F25" s="3406">
        <v>26.7133877000613</v>
      </c>
      <c r="G25" s="3390"/>
      <c r="H25" s="3391">
        <v>22.5796091284563</v>
      </c>
      <c r="I25" s="3391">
        <v>21.0432744435978</v>
      </c>
      <c r="J25" s="3392">
        <v>0.338897864747139</v>
      </c>
      <c r="K25" s="3392">
        <v>22.9623683162836</v>
      </c>
      <c r="L25" s="3392"/>
      <c r="M25" s="3398">
        <v>31.1869503925961</v>
      </c>
      <c r="N25" s="3398">
        <v>29.0749632589445</v>
      </c>
      <c r="O25" s="3400">
        <v>0.758613017068825</v>
      </c>
      <c r="P25" s="3400">
        <v>20.8897802126591</v>
      </c>
      <c r="Q25" s="3400"/>
      <c r="R25" s="3406"/>
      <c r="S25" s="3370" t="s">
        <v>14</v>
      </c>
    </row>
    <row r="26" ht="15.0" customHeight="1" hidden="1">
      <c r="A26" s="3406"/>
      <c r="B26" s="3390" t="s">
        <v>15</v>
      </c>
      <c r="C26" s="3391">
        <v>25.3050831332747</v>
      </c>
      <c r="D26" s="3398">
        <v>22.6780744590142</v>
      </c>
      <c r="E26" s="3400">
        <v>-0.744941679563567</v>
      </c>
      <c r="F26" s="3406">
        <v>23.6561589674912</v>
      </c>
      <c r="G26" s="3390"/>
      <c r="H26" s="3391">
        <v>22.8557922833846</v>
      </c>
      <c r="I26" s="3391">
        <v>21.3616757147684</v>
      </c>
      <c r="J26" s="3392">
        <v>1.22315294900368</v>
      </c>
      <c r="K26" s="3392">
        <v>20.07260238958</v>
      </c>
      <c r="L26" s="3392"/>
      <c r="M26" s="3398">
        <v>31.5186645747134</v>
      </c>
      <c r="N26" s="3398">
        <v>29.5021421995206</v>
      </c>
      <c r="O26" s="3400">
        <v>1.06363135202885</v>
      </c>
      <c r="P26" s="3400">
        <v>19.4227296737755</v>
      </c>
      <c r="Q26" s="3400"/>
      <c r="R26" s="3406"/>
      <c r="S26" s="3370" t="s">
        <v>15</v>
      </c>
    </row>
    <row r="27" ht="15.0" customHeight="1" hidden="1">
      <c r="A27" s="3406"/>
      <c r="B27" s="3390" t="s">
        <v>16</v>
      </c>
      <c r="C27" s="3391">
        <v>24.8745664417497</v>
      </c>
      <c r="D27" s="3398">
        <v>23.0877358585612</v>
      </c>
      <c r="E27" s="3400">
        <v>-1.70130518543465</v>
      </c>
      <c r="F27" s="3406">
        <v>24.6306328714137</v>
      </c>
      <c r="G27" s="3390"/>
      <c r="H27" s="3391">
        <v>22.7172339807201</v>
      </c>
      <c r="I27" s="3391">
        <v>21.639229653093</v>
      </c>
      <c r="J27" s="3392">
        <v>-0.606228394739134</v>
      </c>
      <c r="K27" s="3392">
        <v>17.1801633152776</v>
      </c>
      <c r="L27" s="3392"/>
      <c r="M27" s="3398">
        <v>31.3826380194913</v>
      </c>
      <c r="N27" s="3398">
        <v>29.8647429651503</v>
      </c>
      <c r="O27" s="3400">
        <v>-0.431574614779976</v>
      </c>
      <c r="P27" s="3400">
        <v>16.0968523514212</v>
      </c>
      <c r="Q27" s="3400"/>
      <c r="R27" s="3406"/>
      <c r="S27" s="3370" t="s">
        <v>16</v>
      </c>
    </row>
    <row r="28" ht="15.0" customHeight="1" hidden="1">
      <c r="A28" s="3406"/>
      <c r="B28" s="3390" t="s">
        <v>17</v>
      </c>
      <c r="C28" s="3391">
        <v>24.4495029901891</v>
      </c>
      <c r="D28" s="3398">
        <v>23.4394196884815</v>
      </c>
      <c r="E28" s="3400">
        <v>-1.70882757919019</v>
      </c>
      <c r="F28" s="3406">
        <v>20.8618517615615</v>
      </c>
      <c r="G28" s="3390"/>
      <c r="H28" s="3391">
        <v>22.8208734354471</v>
      </c>
      <c r="I28" s="3391">
        <v>21.9031082741069</v>
      </c>
      <c r="J28" s="3392">
        <v>0.456215113226378</v>
      </c>
      <c r="K28" s="3392">
        <v>16.1111747633258</v>
      </c>
      <c r="L28" s="3392"/>
      <c r="M28" s="3398">
        <v>31.4759071913836</v>
      </c>
      <c r="N28" s="3398">
        <v>30.1922304202382</v>
      </c>
      <c r="O28" s="3400">
        <v>0.297199909817422</v>
      </c>
      <c r="P28" s="3400">
        <v>14.2664678173831</v>
      </c>
      <c r="Q28" s="3400"/>
      <c r="R28" s="3406"/>
      <c r="S28" s="3370" t="s">
        <v>17</v>
      </c>
    </row>
    <row r="29" ht="15.0" customHeight="1" hidden="1">
      <c r="A29" s="3406"/>
      <c r="B29" s="3390" t="s">
        <v>6</v>
      </c>
      <c r="C29" s="3391">
        <v>23.9656673636322</v>
      </c>
      <c r="D29" s="3398">
        <v>23.6894987526332</v>
      </c>
      <c r="E29" s="3400">
        <v>-1.97891804488253</v>
      </c>
      <c r="F29" s="3406">
        <v>14.31428118814</v>
      </c>
      <c r="G29" s="3390">
        <v>29.2915161151439</v>
      </c>
      <c r="H29" s="3391">
        <v>23.2130292513929</v>
      </c>
      <c r="I29" s="3391">
        <v>22.1598815483503</v>
      </c>
      <c r="J29" s="3392">
        <v>1.71840844328372</v>
      </c>
      <c r="K29" s="3392">
        <v>15.3055710356553</v>
      </c>
      <c r="L29" s="3392">
        <v>25.670690625622</v>
      </c>
      <c r="M29" s="3398">
        <v>31.7882005451624</v>
      </c>
      <c r="N29" s="3398">
        <v>30.4953315233144</v>
      </c>
      <c r="O29" s="3400">
        <v>0.992166331791339</v>
      </c>
      <c r="P29" s="3400">
        <v>12.9203753924741</v>
      </c>
      <c r="Q29" s="3400">
        <v>23.9863868660375</v>
      </c>
      <c r="R29" s="3406"/>
      <c r="S29" s="3370" t="s">
        <v>6</v>
      </c>
    </row>
    <row r="30" ht="15.0" customHeight="1" hidden="1">
      <c r="A30" s="3405">
        <v>1997.0</v>
      </c>
      <c r="B30" s="3390" t="s">
        <v>7</v>
      </c>
      <c r="C30" s="3391">
        <v>24.2251400707204</v>
      </c>
      <c r="D30" s="3398">
        <v>23.9423123941876</v>
      </c>
      <c r="E30" s="3400">
        <v>1.08268508926217</v>
      </c>
      <c r="F30" s="3406">
        <v>14.3160295272345</v>
      </c>
      <c r="G30" s="3390">
        <v>26.7341543723316</v>
      </c>
      <c r="H30" s="3391">
        <v>23.0885712311023</v>
      </c>
      <c r="I30" s="3391">
        <v>22.3606559669982</v>
      </c>
      <c r="J30" s="3392">
        <v>-0.536155875834837</v>
      </c>
      <c r="K30" s="3392">
        <v>11.6507597587277</v>
      </c>
      <c r="L30" s="3392">
        <v>23.3517327092339</v>
      </c>
      <c r="M30" s="3398">
        <v>31.6926654009263</v>
      </c>
      <c r="N30" s="3398">
        <v>30.7659052333145</v>
      </c>
      <c r="O30" s="3400">
        <v>-0.300536496554216</v>
      </c>
      <c r="P30" s="3400">
        <v>11.4142921004454</v>
      </c>
      <c r="Q30" s="3400">
        <v>21.8301248197854</v>
      </c>
      <c r="R30" s="3405"/>
      <c r="S30" s="3370" t="s">
        <v>25</v>
      </c>
    </row>
    <row r="31" ht="15.0" customHeight="1" hidden="1">
      <c r="A31" s="3406"/>
      <c r="B31" s="3390" t="s">
        <v>8</v>
      </c>
      <c r="C31" s="3391">
        <v>24.4558207134256</v>
      </c>
      <c r="D31" s="3398">
        <v>24.1823588127924</v>
      </c>
      <c r="E31" s="3400">
        <v>0.952236569249209</v>
      </c>
      <c r="F31" s="3406">
        <v>13.3512019348852</v>
      </c>
      <c r="G31" s="3390">
        <v>24.4073258321093</v>
      </c>
      <c r="H31" s="3391">
        <v>22.9826854971388</v>
      </c>
      <c r="I31" s="3391">
        <v>22.5168058599753</v>
      </c>
      <c r="J31" s="3392">
        <v>-0.458606697243042</v>
      </c>
      <c r="K31" s="3392">
        <v>8.87682394211294</v>
      </c>
      <c r="L31" s="3392">
        <v>21.0009133500587</v>
      </c>
      <c r="M31" s="3398">
        <v>31.6013644591451</v>
      </c>
      <c r="N31" s="3398">
        <v>30.9789628599807</v>
      </c>
      <c r="O31" s="3400">
        <v>-0.288082244349525</v>
      </c>
      <c r="P31" s="3400">
        <v>8.80261769636938</v>
      </c>
      <c r="Q31" s="3400">
        <v>19.5608197307981</v>
      </c>
      <c r="R31" s="3406"/>
      <c r="S31" s="3370" t="s">
        <v>8</v>
      </c>
    </row>
    <row r="32" ht="15.0" customHeight="1" hidden="1">
      <c r="A32" s="3406"/>
      <c r="B32" s="3390" t="s">
        <v>9</v>
      </c>
      <c r="C32" s="3391">
        <v>25.1082243114251</v>
      </c>
      <c r="D32" s="3398">
        <v>24.4352120692169</v>
      </c>
      <c r="E32" s="3400">
        <v>2.66768228980877</v>
      </c>
      <c r="F32" s="3406">
        <v>13.7457692613402</v>
      </c>
      <c r="G32" s="3390">
        <v>22.290651987333</v>
      </c>
      <c r="H32" s="3391">
        <v>23.5074493133996</v>
      </c>
      <c r="I32" s="3391">
        <v>22.6832780255383</v>
      </c>
      <c r="J32" s="3392">
        <v>2.28330068879959</v>
      </c>
      <c r="K32" s="3392">
        <v>9.28724365289595</v>
      </c>
      <c r="L32" s="3392">
        <v>18.8568810694835</v>
      </c>
      <c r="M32" s="3398">
        <v>32.5578780079052</v>
      </c>
      <c r="N32" s="3398">
        <v>31.2262023354749</v>
      </c>
      <c r="O32" s="3400">
        <v>3.02681091506885</v>
      </c>
      <c r="P32" s="3400">
        <v>10.0262690500575</v>
      </c>
      <c r="Q32" s="3400">
        <v>17.6146963724966</v>
      </c>
      <c r="R32" s="3406"/>
      <c r="S32" s="3370" t="s">
        <v>9</v>
      </c>
    </row>
    <row r="33" ht="15.0" customHeight="1" hidden="1">
      <c r="A33" s="3406"/>
      <c r="B33" s="3390" t="s">
        <v>10</v>
      </c>
      <c r="C33" s="3391">
        <v>26.1710616445752</v>
      </c>
      <c r="D33" s="3398">
        <v>24.7535787174976</v>
      </c>
      <c r="E33" s="3400">
        <v>4.23302468532786</v>
      </c>
      <c r="F33" s="3406">
        <v>17.0930051307144</v>
      </c>
      <c r="G33" s="3390">
        <v>21.1566241905871</v>
      </c>
      <c r="H33" s="3391">
        <v>23.5689269613363</v>
      </c>
      <c r="I33" s="3391">
        <v>22.8382545276059</v>
      </c>
      <c r="J33" s="3392">
        <v>0.261524111429921</v>
      </c>
      <c r="K33" s="3392">
        <v>8.56649374120198</v>
      </c>
      <c r="L33" s="3392">
        <v>17.1320083656291</v>
      </c>
      <c r="M33" s="3398">
        <v>32.4499124910458</v>
      </c>
      <c r="N33" s="3398">
        <v>31.4413092040373</v>
      </c>
      <c r="O33" s="3400">
        <v>-0.331611036914595</v>
      </c>
      <c r="P33" s="3400">
        <v>8.6421185599979</v>
      </c>
      <c r="Q33" s="3400">
        <v>16.0213812417854</v>
      </c>
      <c r="R33" s="3406"/>
      <c r="S33" s="3370" t="s">
        <v>10</v>
      </c>
    </row>
    <row r="34" ht="15.0" customHeight="1" hidden="1">
      <c r="A34" s="3406"/>
      <c r="B34" s="3390" t="s">
        <v>11</v>
      </c>
      <c r="C34" s="3391">
        <v>26.616045355312</v>
      </c>
      <c r="D34" s="3398">
        <v>25.0061803280343</v>
      </c>
      <c r="E34" s="3400">
        <v>1.70028910855851</v>
      </c>
      <c r="F34" s="3406">
        <v>12.8524133386884</v>
      </c>
      <c r="G34" s="3390">
        <v>19.6659130296846</v>
      </c>
      <c r="H34" s="3391">
        <v>23.6152271466097</v>
      </c>
      <c r="I34" s="3391">
        <v>22.9699822013167</v>
      </c>
      <c r="J34" s="3392">
        <v>0.196445877019968</v>
      </c>
      <c r="K34" s="3392">
        <v>7.17389747337438</v>
      </c>
      <c r="L34" s="3392">
        <v>15.3700538253168</v>
      </c>
      <c r="M34" s="3398">
        <v>32.6299361986004</v>
      </c>
      <c r="N34" s="3398">
        <v>31.6295163119595</v>
      </c>
      <c r="O34" s="3400">
        <v>0.554774092547092</v>
      </c>
      <c r="P34" s="3400">
        <v>7.43621140208359</v>
      </c>
      <c r="Q34" s="3400">
        <v>14.3881496262759</v>
      </c>
      <c r="R34" s="3406"/>
      <c r="S34" s="3370" t="s">
        <v>11</v>
      </c>
    </row>
    <row r="35" ht="15.0" customHeight="1" hidden="1">
      <c r="A35" s="3406"/>
      <c r="B35" s="3390" t="s">
        <v>12</v>
      </c>
      <c r="C35" s="3391">
        <v>27.0610290660489</v>
      </c>
      <c r="D35" s="3398">
        <v>25.2414133522139</v>
      </c>
      <c r="E35" s="3400">
        <v>1.67186261067904</v>
      </c>
      <c r="F35" s="3406">
        <v>11.6460482752801</v>
      </c>
      <c r="G35" s="3390">
        <v>18.2331318908565</v>
      </c>
      <c r="H35" s="3391">
        <v>23.6615273318831</v>
      </c>
      <c r="I35" s="3391">
        <v>23.0928559442513</v>
      </c>
      <c r="J35" s="3392">
        <v>0.196060723811627</v>
      </c>
      <c r="K35" s="3392">
        <v>6.64570287253351</v>
      </c>
      <c r="L35" s="3392">
        <v>13.7271624779743</v>
      </c>
      <c r="M35" s="3398">
        <v>32.8099599061549</v>
      </c>
      <c r="N35" s="3398">
        <v>31.8371850492332</v>
      </c>
      <c r="O35" s="3400">
        <v>0.551713329927537</v>
      </c>
      <c r="P35" s="3400">
        <v>8.21963910947503</v>
      </c>
      <c r="Q35" s="3400">
        <v>13.1279795151353</v>
      </c>
      <c r="R35" s="3406"/>
      <c r="S35" s="3370" t="s">
        <v>12</v>
      </c>
    </row>
    <row r="36" ht="15.0" customHeight="1" hidden="1">
      <c r="A36" s="3406"/>
      <c r="B36" s="3390" t="s">
        <v>13</v>
      </c>
      <c r="C36" s="3391">
        <v>27.2610928852706</v>
      </c>
      <c r="D36" s="3398">
        <v>25.4156866696036</v>
      </c>
      <c r="E36" s="3400">
        <v>0.739306028360659</v>
      </c>
      <c r="F36" s="3406">
        <v>8.3086823184285</v>
      </c>
      <c r="G36" s="3390">
        <v>16.4427960431203</v>
      </c>
      <c r="H36" s="3391">
        <v>23.6598890803591</v>
      </c>
      <c r="I36" s="3391">
        <v>23.1892345534358</v>
      </c>
      <c r="J36" s="3392">
        <v>-0.00692369305244256</v>
      </c>
      <c r="K36" s="3392">
        <v>5.13942825225948</v>
      </c>
      <c r="L36" s="3392">
        <v>12.069182303349</v>
      </c>
      <c r="M36" s="3398">
        <v>32.8559380714948</v>
      </c>
      <c r="N36" s="3398">
        <v>31.995834604885</v>
      </c>
      <c r="O36" s="3400">
        <v>0.140134780631868</v>
      </c>
      <c r="P36" s="3400">
        <v>6.15076843949609</v>
      </c>
      <c r="Q36" s="3400">
        <v>11.7724419304492</v>
      </c>
      <c r="R36" s="3406"/>
      <c r="S36" s="3370" t="s">
        <v>13</v>
      </c>
    </row>
    <row r="37" ht="15.0" customHeight="1" hidden="1">
      <c r="A37" s="3406"/>
      <c r="B37" s="3390" t="s">
        <v>14</v>
      </c>
      <c r="C37" s="3391">
        <v>27.4611567044923</v>
      </c>
      <c r="D37" s="3398">
        <v>25.5795325566763</v>
      </c>
      <c r="E37" s="3400">
        <v>0.733880406276086</v>
      </c>
      <c r="F37" s="3406">
        <v>7.71190499141063</v>
      </c>
      <c r="G37" s="3390">
        <v>14.836932788193</v>
      </c>
      <c r="H37" s="3391">
        <v>23.6582508288351</v>
      </c>
      <c r="I37" s="3391">
        <v>23.2791213618007</v>
      </c>
      <c r="J37" s="3392">
        <v>-0.00692417246085597</v>
      </c>
      <c r="K37" s="3392">
        <v>4.77706099446789</v>
      </c>
      <c r="L37" s="3392">
        <v>10.6249952886167</v>
      </c>
      <c r="M37" s="3398">
        <v>32.9019162368347</v>
      </c>
      <c r="N37" s="3398">
        <v>32.1387484252382</v>
      </c>
      <c r="O37" s="3400">
        <v>0.139938677872607</v>
      </c>
      <c r="P37" s="3400">
        <v>5.49898538539281</v>
      </c>
      <c r="Q37" s="3400">
        <v>10.5375375336068</v>
      </c>
      <c r="R37" s="3406"/>
      <c r="S37" s="3370" t="s">
        <v>14</v>
      </c>
    </row>
    <row r="38" ht="15.0" customHeight="1" hidden="1">
      <c r="A38" s="3406"/>
      <c r="B38" s="3390" t="s">
        <v>15</v>
      </c>
      <c r="C38" s="3391">
        <v>26.9565080456049</v>
      </c>
      <c r="D38" s="3398">
        <v>25.7171512993705</v>
      </c>
      <c r="E38" s="3400">
        <v>-1.83768172738654</v>
      </c>
      <c r="F38" s="3406">
        <v>6.52606001581823</v>
      </c>
      <c r="G38" s="3390">
        <v>13.4009474474951</v>
      </c>
      <c r="H38" s="3391">
        <v>23.8862936632234</v>
      </c>
      <c r="I38" s="3391">
        <v>23.3649964767873</v>
      </c>
      <c r="J38" s="3392">
        <v>0.963904035163552</v>
      </c>
      <c r="K38" s="3392">
        <v>4.50870994565335</v>
      </c>
      <c r="L38" s="3392">
        <v>9.37810679634066</v>
      </c>
      <c r="M38" s="3398">
        <v>33.1634593366534</v>
      </c>
      <c r="N38" s="3398">
        <v>32.2758146553998</v>
      </c>
      <c r="O38" s="3400">
        <v>0.794917529836539</v>
      </c>
      <c r="P38" s="3400">
        <v>5.21847858763513</v>
      </c>
      <c r="Q38" s="3400">
        <v>9.40159679633108</v>
      </c>
      <c r="R38" s="3406"/>
      <c r="S38" s="3370" t="s">
        <v>15</v>
      </c>
    </row>
    <row r="39" ht="15.0" customHeight="1" hidden="1">
      <c r="A39" s="3406"/>
      <c r="B39" s="3390" t="s">
        <v>16</v>
      </c>
      <c r="C39" s="3391">
        <v>26.4518593867175</v>
      </c>
      <c r="D39" s="3398">
        <v>25.8485923781178</v>
      </c>
      <c r="E39" s="3400">
        <v>-1.87208468557458</v>
      </c>
      <c r="F39" s="3406">
        <v>6.34098668075825</v>
      </c>
      <c r="G39" s="3390">
        <v>11.958108566687</v>
      </c>
      <c r="H39" s="3391">
        <v>24.1143364976116</v>
      </c>
      <c r="I39" s="3391">
        <v>23.4814216865283</v>
      </c>
      <c r="J39" s="3392">
        <v>0.954701627650849</v>
      </c>
      <c r="K39" s="3392">
        <v>6.1499675448044</v>
      </c>
      <c r="L39" s="3392">
        <v>8.51320524329277</v>
      </c>
      <c r="M39" s="3398">
        <v>33.4250024364721</v>
      </c>
      <c r="N39" s="3398">
        <v>32.4460116901482</v>
      </c>
      <c r="O39" s="3400">
        <v>0.788648425255346</v>
      </c>
      <c r="P39" s="3400">
        <v>6.50794370987012</v>
      </c>
      <c r="Q39" s="3400">
        <v>8.64319752562422</v>
      </c>
      <c r="R39" s="3406"/>
      <c r="S39" s="3370" t="s">
        <v>16</v>
      </c>
    </row>
    <row r="40" ht="15.0" customHeight="1" hidden="1">
      <c r="A40" s="3406"/>
      <c r="B40" s="3390" t="s">
        <v>17</v>
      </c>
      <c r="C40" s="3391">
        <v>26.4326101283551</v>
      </c>
      <c r="D40" s="3398">
        <v>26.0138513062983</v>
      </c>
      <c r="E40" s="3400">
        <v>-0.0727709083923998</v>
      </c>
      <c r="F40" s="3406">
        <v>8.11103251858201</v>
      </c>
      <c r="G40" s="3390">
        <v>10.9833419599632</v>
      </c>
      <c r="H40" s="3391">
        <v>24.3099424741418</v>
      </c>
      <c r="I40" s="3391">
        <v>23.6055107730861</v>
      </c>
      <c r="J40" s="3392">
        <v>0.811160516688815</v>
      </c>
      <c r="K40" s="3392">
        <v>6.52503087976328</v>
      </c>
      <c r="L40" s="3392">
        <v>7.77242424990321</v>
      </c>
      <c r="M40" s="3398">
        <v>33.608448904354</v>
      </c>
      <c r="N40" s="3398">
        <v>32.6237234995624</v>
      </c>
      <c r="O40" s="3400">
        <v>0.548830080807235</v>
      </c>
      <c r="P40" s="3400">
        <v>6.77515567701961</v>
      </c>
      <c r="Q40" s="3400">
        <v>8.05337348543259</v>
      </c>
      <c r="R40" s="3406"/>
      <c r="S40" s="3370" t="s">
        <v>17</v>
      </c>
    </row>
    <row r="41" ht="15.0" customHeight="1" hidden="1">
      <c r="A41" s="3406"/>
      <c r="B41" s="3390" t="s">
        <v>6</v>
      </c>
      <c r="C41" s="3391">
        <v>26.4133608699927</v>
      </c>
      <c r="D41" s="3398">
        <v>26.2178257651617</v>
      </c>
      <c r="E41" s="3400">
        <v>-0.0728239030081568</v>
      </c>
      <c r="F41" s="3406">
        <v>10.2133333873892</v>
      </c>
      <c r="G41" s="3390">
        <v>10.6727754729191</v>
      </c>
      <c r="H41" s="3391">
        <v>24.5055484506719</v>
      </c>
      <c r="I41" s="3391">
        <v>23.7132207063594</v>
      </c>
      <c r="J41" s="3392">
        <v>0.804633646246515</v>
      </c>
      <c r="K41" s="3392">
        <v>5.56807638193695</v>
      </c>
      <c r="L41" s="3392">
        <v>7.00969070895032</v>
      </c>
      <c r="M41" s="3398">
        <v>33.7918953722359</v>
      </c>
      <c r="N41" s="3398">
        <v>32.7906980684852</v>
      </c>
      <c r="O41" s="3400">
        <v>0.545834377551799</v>
      </c>
      <c r="P41" s="3400">
        <v>6.30326596885172</v>
      </c>
      <c r="Q41" s="3400">
        <v>7.52694406163774</v>
      </c>
      <c r="R41" s="3406"/>
      <c r="S41" s="3370" t="s">
        <v>6</v>
      </c>
    </row>
    <row r="42" ht="15.0" customHeight="1" hidden="1">
      <c r="A42" s="3405">
        <v>1998.0</v>
      </c>
      <c r="B42" s="3390" t="s">
        <v>7</v>
      </c>
      <c r="C42" s="3391">
        <v>26.3618907171158</v>
      </c>
      <c r="D42" s="3398">
        <v>26.395888319028</v>
      </c>
      <c r="E42" s="3400">
        <v>-0.194864080834762</v>
      </c>
      <c r="F42" s="3406">
        <v>8.82038510471999</v>
      </c>
      <c r="G42" s="3390">
        <v>10.2478653040885</v>
      </c>
      <c r="H42" s="3391">
        <v>24.6148113096986</v>
      </c>
      <c r="I42" s="3391">
        <v>23.8404073795757</v>
      </c>
      <c r="J42" s="3392">
        <v>0.445869878189868</v>
      </c>
      <c r="K42" s="3392">
        <v>6.6103704006609</v>
      </c>
      <c r="L42" s="3392">
        <v>6.61765654264133</v>
      </c>
      <c r="M42" s="3398">
        <v>34.0277377257851</v>
      </c>
      <c r="N42" s="3398">
        <v>32.9852874288901</v>
      </c>
      <c r="O42" s="3400">
        <v>0.69792579241637</v>
      </c>
      <c r="P42" s="3400">
        <v>7.3678634956041</v>
      </c>
      <c r="Q42" s="3400">
        <v>7.21377179948016</v>
      </c>
      <c r="R42" s="3405"/>
      <c r="S42" s="3370" t="s">
        <v>26</v>
      </c>
    </row>
    <row r="43" ht="15.0" customHeight="1" hidden="1">
      <c r="A43" s="3406"/>
      <c r="B43" s="3390" t="s">
        <v>8</v>
      </c>
      <c r="C43" s="3391">
        <v>26.4586756767057</v>
      </c>
      <c r="D43" s="3398">
        <v>26.5627928993013</v>
      </c>
      <c r="E43" s="3400">
        <v>0.367139673813611</v>
      </c>
      <c r="F43" s="3406">
        <v>8.18968615590374</v>
      </c>
      <c r="G43" s="3390">
        <v>9.84368028337114</v>
      </c>
      <c r="H43" s="3391">
        <v>24.8382585888257</v>
      </c>
      <c r="I43" s="3391">
        <v>23.9950384705497</v>
      </c>
      <c r="J43" s="3392">
        <v>0.90777571404341</v>
      </c>
      <c r="K43" s="3392">
        <v>8.07378707731057</v>
      </c>
      <c r="L43" s="3392">
        <v>6.56501912290297</v>
      </c>
      <c r="M43" s="3398">
        <v>33.8598903692047</v>
      </c>
      <c r="N43" s="3398">
        <v>33.1734979213951</v>
      </c>
      <c r="O43" s="3400">
        <v>-0.493266281564402</v>
      </c>
      <c r="P43" s="3400">
        <v>7.14692529488521</v>
      </c>
      <c r="Q43" s="3400">
        <v>7.08395265307395</v>
      </c>
      <c r="R43" s="3406"/>
      <c r="S43" s="3370" t="s">
        <v>8</v>
      </c>
    </row>
    <row r="44" ht="15.0" customHeight="1" hidden="1">
      <c r="A44" s="3406"/>
      <c r="B44" s="3390" t="s">
        <v>9</v>
      </c>
      <c r="C44" s="3391">
        <v>26.8549400743423</v>
      </c>
      <c r="D44" s="3398">
        <v>26.7083525462111</v>
      </c>
      <c r="E44" s="3400">
        <v>1.49767283320767</v>
      </c>
      <c r="F44" s="3406">
        <v>6.9567474834226</v>
      </c>
      <c r="G44" s="3390">
        <v>9.30272457040748</v>
      </c>
      <c r="H44" s="3391">
        <v>25.1448451209404</v>
      </c>
      <c r="I44" s="3391">
        <v>24.1314881211781</v>
      </c>
      <c r="J44" s="3392">
        <v>1.23433183134924</v>
      </c>
      <c r="K44" s="3392">
        <v>6.96543374702708</v>
      </c>
      <c r="L44" s="3392">
        <v>6.38448329209422</v>
      </c>
      <c r="M44" s="3398">
        <v>33.7220384093902</v>
      </c>
      <c r="N44" s="3398">
        <v>33.2705112881855</v>
      </c>
      <c r="O44" s="3400">
        <v>-0.407124648991314</v>
      </c>
      <c r="P44" s="3400">
        <v>3.57566424077848</v>
      </c>
      <c r="Q44" s="3400">
        <v>6.54677418261707</v>
      </c>
      <c r="R44" s="3406"/>
      <c r="S44" s="3370" t="s">
        <v>9</v>
      </c>
    </row>
    <row r="45" ht="15.0" customHeight="1" hidden="1">
      <c r="A45" s="3406"/>
      <c r="B45" s="3390" t="s">
        <v>10</v>
      </c>
      <c r="C45" s="3391">
        <v>27.489557774924</v>
      </c>
      <c r="D45" s="3398">
        <v>26.8182272237401</v>
      </c>
      <c r="E45" s="3400">
        <v>2.36313206741454</v>
      </c>
      <c r="F45" s="3406">
        <v>5.03799252875203</v>
      </c>
      <c r="G45" s="3390">
        <v>8.34080813043461</v>
      </c>
      <c r="H45" s="3391">
        <v>25.2910851522325</v>
      </c>
      <c r="I45" s="3391">
        <v>24.2750013037527</v>
      </c>
      <c r="J45" s="3392">
        <v>0.581590503297051</v>
      </c>
      <c r="K45" s="3392">
        <v>7.30690113182232</v>
      </c>
      <c r="L45" s="3392">
        <v>6.29096577590956</v>
      </c>
      <c r="M45" s="3398">
        <v>33.7492625367421</v>
      </c>
      <c r="N45" s="3398">
        <v>33.3787904586602</v>
      </c>
      <c r="O45" s="3400">
        <v>0.0807309659677458</v>
      </c>
      <c r="P45" s="3400">
        <v>4.00417118553034</v>
      </c>
      <c r="Q45" s="3400">
        <v>6.16221558094054</v>
      </c>
      <c r="R45" s="3406"/>
      <c r="S45" s="3370" t="s">
        <v>10</v>
      </c>
    </row>
    <row r="46" ht="15.0" customHeight="1" hidden="1">
      <c r="A46" s="3406"/>
      <c r="B46" s="3390" t="s">
        <v>11</v>
      </c>
      <c r="C46" s="3391">
        <v>27.7945237694026</v>
      </c>
      <c r="D46" s="3398">
        <v>26.9164337582477</v>
      </c>
      <c r="E46" s="3400">
        <v>1.10938850663086</v>
      </c>
      <c r="F46" s="3406">
        <v>4.4276991504878</v>
      </c>
      <c r="G46" s="3390">
        <v>7.63912522886108</v>
      </c>
      <c r="H46" s="3391">
        <v>25.7272739066814</v>
      </c>
      <c r="I46" s="3391">
        <v>24.4510052004254</v>
      </c>
      <c r="J46" s="3392">
        <v>1.7246739387549</v>
      </c>
      <c r="K46" s="3392">
        <v>8.94358011870718</v>
      </c>
      <c r="L46" s="3392">
        <v>6.44764539270635</v>
      </c>
      <c r="M46" s="3398">
        <v>34.010544034036</v>
      </c>
      <c r="N46" s="3398">
        <v>33.4938411116132</v>
      </c>
      <c r="O46" s="3400">
        <v>0.774184315907519</v>
      </c>
      <c r="P46" s="3400">
        <v>4.23110798327232</v>
      </c>
      <c r="Q46" s="3400">
        <v>5.89425643208048</v>
      </c>
      <c r="R46" s="3406"/>
      <c r="S46" s="3370" t="s">
        <v>11</v>
      </c>
    </row>
    <row r="47" ht="15.0" customHeight="1" hidden="1">
      <c r="A47" s="3406"/>
      <c r="B47" s="3390" t="s">
        <v>12</v>
      </c>
      <c r="C47" s="3391">
        <v>28.7775021039688</v>
      </c>
      <c r="D47" s="3398">
        <v>27.0594731780743</v>
      </c>
      <c r="E47" s="3400">
        <v>3.53658995103281</v>
      </c>
      <c r="F47" s="3406">
        <v>6.34297030512188</v>
      </c>
      <c r="G47" s="3390">
        <v>7.20268631748762</v>
      </c>
      <c r="H47" s="3391">
        <v>27.0198287754413</v>
      </c>
      <c r="I47" s="3391">
        <v>24.7308636540552</v>
      </c>
      <c r="J47" s="3392">
        <v>5.02406463058738</v>
      </c>
      <c r="K47" s="3392">
        <v>14.19308819948</v>
      </c>
      <c r="L47" s="3392">
        <v>7.09313613594735</v>
      </c>
      <c r="M47" s="3398">
        <v>34.2763825063811</v>
      </c>
      <c r="N47" s="3398">
        <v>33.6160429949653</v>
      </c>
      <c r="O47" s="3400">
        <v>0.78163546010623</v>
      </c>
      <c r="P47" s="3400">
        <v>4.46944343857945</v>
      </c>
      <c r="Q47" s="3400">
        <v>5.58735938174584</v>
      </c>
      <c r="R47" s="3406"/>
      <c r="S47" s="3370" t="s">
        <v>12</v>
      </c>
    </row>
    <row r="48" ht="15.0" customHeight="1" hidden="1">
      <c r="A48" s="3406"/>
      <c r="B48" s="3390" t="s">
        <v>13</v>
      </c>
      <c r="C48" s="3391">
        <v>29.6000173288309</v>
      </c>
      <c r="D48" s="3398">
        <v>27.254383548371</v>
      </c>
      <c r="E48" s="3400">
        <v>2.85818839276087</v>
      </c>
      <c r="F48" s="3406">
        <v>8.579716350345</v>
      </c>
      <c r="G48" s="3390">
        <v>7.23449617029792</v>
      </c>
      <c r="H48" s="3391">
        <v>27.1218368812082</v>
      </c>
      <c r="I48" s="3391">
        <v>25.019359304126</v>
      </c>
      <c r="J48" s="3392">
        <v>0.377530541050561</v>
      </c>
      <c r="K48" s="3392">
        <v>14.6321387606291</v>
      </c>
      <c r="L48" s="3392">
        <v>7.89213092166949</v>
      </c>
      <c r="M48" s="3398">
        <v>33.7424093164265</v>
      </c>
      <c r="N48" s="3398">
        <v>33.6899155987096</v>
      </c>
      <c r="O48" s="3400">
        <v>-1.55784581367399</v>
      </c>
      <c r="P48" s="3400">
        <v>2.69805489346489</v>
      </c>
      <c r="Q48" s="3400">
        <v>5.29469230837331</v>
      </c>
      <c r="R48" s="3406"/>
      <c r="S48" s="3370" t="s">
        <v>13</v>
      </c>
    </row>
    <row r="49" ht="15.0" customHeight="1" hidden="1">
      <c r="A49" s="3406"/>
      <c r="B49" s="3390" t="s">
        <v>14</v>
      </c>
      <c r="C49" s="3391">
        <v>29.4737328374278</v>
      </c>
      <c r="D49" s="3398">
        <v>27.4220982261157</v>
      </c>
      <c r="E49" s="3400">
        <v>-0.426636545513475</v>
      </c>
      <c r="F49" s="3406">
        <v>7.32881048891223</v>
      </c>
      <c r="G49" s="3390">
        <v>7.20328123806316</v>
      </c>
      <c r="H49" s="3391">
        <v>27.5478305568279</v>
      </c>
      <c r="I49" s="3391">
        <v>25.3434909481254</v>
      </c>
      <c r="J49" s="3392">
        <v>1.5706667564058</v>
      </c>
      <c r="K49" s="3392">
        <v>16.440690210504</v>
      </c>
      <c r="L49" s="3392">
        <v>8.86790164560141</v>
      </c>
      <c r="M49" s="3398">
        <v>34.3552250693922</v>
      </c>
      <c r="N49" s="3398">
        <v>33.8110246680894</v>
      </c>
      <c r="O49" s="3400">
        <v>1.81615884988784</v>
      </c>
      <c r="P49" s="3400">
        <v>4.4170948041333</v>
      </c>
      <c r="Q49" s="3400">
        <v>5.20330232131275</v>
      </c>
      <c r="R49" s="3406"/>
      <c r="S49" s="3370" t="s">
        <v>14</v>
      </c>
    </row>
    <row r="50" ht="15.0" customHeight="1" hidden="1">
      <c r="A50" s="3406"/>
      <c r="B50" s="3390" t="s">
        <v>15</v>
      </c>
      <c r="C50" s="3391">
        <v>28.8368671997451</v>
      </c>
      <c r="D50" s="3398">
        <v>27.578794822294</v>
      </c>
      <c r="E50" s="3400">
        <v>-2.16079056289058</v>
      </c>
      <c r="F50" s="3406">
        <v>6.97552943785966</v>
      </c>
      <c r="G50" s="3390">
        <v>7.23891811053372</v>
      </c>
      <c r="H50" s="3391">
        <v>28.0441490035763</v>
      </c>
      <c r="I50" s="3391">
        <v>25.6899788931548</v>
      </c>
      <c r="J50" s="3392">
        <v>1.80166073594992</v>
      </c>
      <c r="K50" s="3392">
        <v>17.4068668792873</v>
      </c>
      <c r="L50" s="3392">
        <v>9.95070732699377</v>
      </c>
      <c r="M50" s="3398">
        <v>34.3672400820019</v>
      </c>
      <c r="N50" s="3398">
        <v>33.9113397302018</v>
      </c>
      <c r="O50" s="3400">
        <v>0.0349728828305587</v>
      </c>
      <c r="P50" s="3400">
        <v>3.62984070246864</v>
      </c>
      <c r="Q50" s="3400">
        <v>5.06733940650005</v>
      </c>
      <c r="R50" s="3406"/>
      <c r="S50" s="3370" t="s">
        <v>15</v>
      </c>
    </row>
    <row r="51" ht="15.0" customHeight="1" hidden="1">
      <c r="A51" s="3406"/>
      <c r="B51" s="3390" t="s">
        <v>16</v>
      </c>
      <c r="C51" s="3391">
        <v>28.8377500281914</v>
      </c>
      <c r="D51" s="3398">
        <v>27.7776190424168</v>
      </c>
      <c r="E51" s="3400">
        <v>0.00306145754409215</v>
      </c>
      <c r="F51" s="3406">
        <v>9.01974642535733</v>
      </c>
      <c r="G51" s="3390">
        <v>7.46279192337002</v>
      </c>
      <c r="H51" s="3391">
        <v>28.5501595022391</v>
      </c>
      <c r="I51" s="3391">
        <v>26.0596308102071</v>
      </c>
      <c r="J51" s="3392">
        <v>1.80433536634777</v>
      </c>
      <c r="K51" s="3392">
        <v>18.3949618728543</v>
      </c>
      <c r="L51" s="3392">
        <v>10.97978290283</v>
      </c>
      <c r="M51" s="3398">
        <v>34.5151649207109</v>
      </c>
      <c r="N51" s="3398">
        <v>34.0021866038884</v>
      </c>
      <c r="O51" s="3400">
        <v>0.430423968744705</v>
      </c>
      <c r="P51" s="3400">
        <v>3.26151803970909</v>
      </c>
      <c r="Q51" s="3400">
        <v>4.7961978458285</v>
      </c>
      <c r="R51" s="3406"/>
      <c r="S51" s="3370" t="s">
        <v>16</v>
      </c>
    </row>
    <row r="52" ht="15.0" customHeight="1" hidden="1">
      <c r="A52" s="3406"/>
      <c r="B52" s="3390" t="s">
        <v>17</v>
      </c>
      <c r="C52" s="3391">
        <v>29.3026606917973</v>
      </c>
      <c r="D52" s="3398">
        <v>28.0167899227037</v>
      </c>
      <c r="E52" s="3400">
        <v>1.61215997486408</v>
      </c>
      <c r="F52" s="3406">
        <v>10.8579915093722</v>
      </c>
      <c r="G52" s="3390">
        <v>7.6995082074619</v>
      </c>
      <c r="H52" s="3391">
        <v>30.851603536628</v>
      </c>
      <c r="I52" s="3391">
        <v>26.604769232081</v>
      </c>
      <c r="J52" s="3392">
        <v>8.06105491007307</v>
      </c>
      <c r="K52" s="3392">
        <v>26.9094057686257</v>
      </c>
      <c r="L52" s="3392">
        <v>12.7057553968051</v>
      </c>
      <c r="M52" s="3398">
        <v>34.6071210555806</v>
      </c>
      <c r="N52" s="3398">
        <v>34.0854092831573</v>
      </c>
      <c r="O52" s="3400">
        <v>0.266422411948426</v>
      </c>
      <c r="P52" s="3400">
        <v>2.97149134751405</v>
      </c>
      <c r="Q52" s="3400">
        <v>4.48043824186541</v>
      </c>
      <c r="R52" s="3406"/>
      <c r="S52" s="3370" t="s">
        <v>17</v>
      </c>
    </row>
    <row r="53" ht="15.0" customHeight="1" hidden="1">
      <c r="A53" s="3406"/>
      <c r="B53" s="3390" t="s">
        <v>6</v>
      </c>
      <c r="C53" s="3391">
        <v>29.5599642013716</v>
      </c>
      <c r="D53" s="3398">
        <v>28.2790068669853</v>
      </c>
      <c r="E53" s="3400">
        <v>0.878089236607707</v>
      </c>
      <c r="F53" s="3406">
        <v>11.9129229592048</v>
      </c>
      <c r="G53" s="3390">
        <v>7.86175451879956</v>
      </c>
      <c r="H53" s="3391">
        <v>30.8663987611439</v>
      </c>
      <c r="I53" s="3391">
        <v>27.134840091287</v>
      </c>
      <c r="J53" s="3392">
        <v>0.0479560956962928</v>
      </c>
      <c r="K53" s="3392">
        <v>25.9567759655575</v>
      </c>
      <c r="L53" s="3392">
        <v>14.4291634919501</v>
      </c>
      <c r="M53" s="3398">
        <v>35.2339616469954</v>
      </c>
      <c r="N53" s="3398">
        <v>34.2055814727205</v>
      </c>
      <c r="O53" s="3400">
        <v>1.81130522359281</v>
      </c>
      <c r="P53" s="3400">
        <v>4.26749153569028</v>
      </c>
      <c r="Q53" s="3400">
        <v>4.31489259935928</v>
      </c>
      <c r="R53" s="3406"/>
      <c r="S53" s="3370" t="s">
        <v>6</v>
      </c>
    </row>
    <row r="54" ht="15.0" customHeight="1" hidden="1">
      <c r="A54" s="3405">
        <v>1999.0</v>
      </c>
      <c r="B54" s="3390" t="s">
        <v>7</v>
      </c>
      <c r="C54" s="3391">
        <v>30.1283448485784</v>
      </c>
      <c r="D54" s="3391">
        <v>28.5928780446072</v>
      </c>
      <c r="E54" s="3392">
        <v>1.92280560062503</v>
      </c>
      <c r="F54" s="3406">
        <v>14.2874961886447</v>
      </c>
      <c r="G54" s="3390">
        <v>8.32322708380096</v>
      </c>
      <c r="H54" s="3391">
        <v>31.9854644225198</v>
      </c>
      <c r="I54" s="3391">
        <v>27.7490611840221</v>
      </c>
      <c r="J54" s="3392">
        <v>3.62551417169097</v>
      </c>
      <c r="K54" s="3392">
        <v>29.9439756823041</v>
      </c>
      <c r="L54" s="3392">
        <v>16.3950797577179</v>
      </c>
      <c r="M54" s="3398">
        <v>35.3139562918571</v>
      </c>
      <c r="N54" s="3391">
        <v>34.3127663532265</v>
      </c>
      <c r="O54" s="3392">
        <v>0.227038462671686</v>
      </c>
      <c r="P54" s="3392">
        <v>3.77991207184283</v>
      </c>
      <c r="Q54" s="3392">
        <v>4.0244576531225</v>
      </c>
      <c r="R54" s="3405"/>
      <c r="S54" s="3370" t="s">
        <v>27</v>
      </c>
    </row>
    <row r="55" ht="12.75" customHeight="1" hidden="1">
      <c r="A55" s="3405"/>
      <c r="B55" s="3390" t="s">
        <v>8</v>
      </c>
      <c r="C55" s="3391">
        <v>30.262365932389</v>
      </c>
      <c r="D55" s="3391">
        <v>28.9098522325808</v>
      </c>
      <c r="E55" s="3392">
        <v>0.444833874825122</v>
      </c>
      <c r="F55" s="3406">
        <v>14.3759661373833</v>
      </c>
      <c r="G55" s="3390">
        <v>8.83589064665407</v>
      </c>
      <c r="H55" s="3391">
        <v>31.9683671327295</v>
      </c>
      <c r="I55" s="3391">
        <v>28.343236896014</v>
      </c>
      <c r="J55" s="3392">
        <v>-0.0534533110554918</v>
      </c>
      <c r="K55" s="3392">
        <v>28.7061531242433</v>
      </c>
      <c r="L55" s="3392">
        <v>18.1212396504433</v>
      </c>
      <c r="M55" s="3398">
        <v>35.1578276401173</v>
      </c>
      <c r="N55" s="3391">
        <v>34.4209277924693</v>
      </c>
      <c r="O55" s="3392">
        <v>-0.442116002096725</v>
      </c>
      <c r="P55" s="3392">
        <v>3.83325892895729</v>
      </c>
      <c r="Q55" s="3392">
        <v>3.76032058491383</v>
      </c>
      <c r="R55" s="3405"/>
      <c r="S55" s="3370" t="s">
        <v>8</v>
      </c>
    </row>
    <row r="56" ht="12.75" customHeight="1" hidden="1">
      <c r="A56" s="3405"/>
      <c r="B56" s="3390" t="s">
        <v>9</v>
      </c>
      <c r="C56" s="3391">
        <v>30.4929165205848</v>
      </c>
      <c r="D56" s="3391">
        <v>29.2130169364343</v>
      </c>
      <c r="E56" s="3392">
        <v>0.761839271624879</v>
      </c>
      <c r="F56" s="3406">
        <v>13.5467680664024</v>
      </c>
      <c r="G56" s="3390">
        <v>9.37783184451246</v>
      </c>
      <c r="H56" s="3391">
        <v>31.8062082769995</v>
      </c>
      <c r="I56" s="3391">
        <v>28.8983504923523</v>
      </c>
      <c r="J56" s="3392">
        <v>-0.507247852405996</v>
      </c>
      <c r="K56" s="3392">
        <v>26.4919633587703</v>
      </c>
      <c r="L56" s="3392">
        <v>19.7537024954163</v>
      </c>
      <c r="M56" s="3398">
        <v>35.3278593692676</v>
      </c>
      <c r="N56" s="3391">
        <v>34.5547462057924</v>
      </c>
      <c r="O56" s="3392">
        <v>0.483624104682392</v>
      </c>
      <c r="P56" s="3392">
        <v>4.76193325083902</v>
      </c>
      <c r="Q56" s="3392">
        <v>3.85997950702648</v>
      </c>
      <c r="R56" s="3405"/>
      <c r="S56" s="3370" t="s">
        <v>9</v>
      </c>
    </row>
    <row r="57" ht="12.75" customHeight="1" hidden="1">
      <c r="A57" s="3405"/>
      <c r="B57" s="3390" t="s">
        <v>10</v>
      </c>
      <c r="C57" s="3391">
        <v>30.6719734873465</v>
      </c>
      <c r="D57" s="3391">
        <v>29.4782182458028</v>
      </c>
      <c r="E57" s="3392">
        <v>0.58720839851722</v>
      </c>
      <c r="F57" s="3406">
        <v>11.5768166897377</v>
      </c>
      <c r="G57" s="3390">
        <v>9.91859379768405</v>
      </c>
      <c r="H57" s="3391">
        <v>31.8220252009853</v>
      </c>
      <c r="I57" s="3391">
        <v>29.442595496415</v>
      </c>
      <c r="J57" s="3392">
        <v>0.0497290461286326</v>
      </c>
      <c r="K57" s="3392">
        <v>25.8230914547225</v>
      </c>
      <c r="L57" s="3392">
        <v>21.2877195267685</v>
      </c>
      <c r="M57" s="3398">
        <v>35.3304896047449</v>
      </c>
      <c r="N57" s="3391">
        <v>34.686515128126</v>
      </c>
      <c r="O57" s="3392">
        <v>0.0074452161104972</v>
      </c>
      <c r="P57" s="3392">
        <v>4.68521961415111</v>
      </c>
      <c r="Q57" s="3392">
        <v>3.91783120807028</v>
      </c>
      <c r="R57" s="3405"/>
      <c r="S57" s="3370" t="s">
        <v>10</v>
      </c>
    </row>
    <row r="58" ht="12.75" customHeight="1" hidden="1">
      <c r="A58" s="3405"/>
      <c r="B58" s="3390" t="s">
        <v>11</v>
      </c>
      <c r="C58" s="3391">
        <v>30.9517439822563</v>
      </c>
      <c r="D58" s="3391">
        <v>29.7413199302073</v>
      </c>
      <c r="E58" s="3392">
        <v>0.912137248114206</v>
      </c>
      <c r="F58" s="3406">
        <v>11.3591448410756</v>
      </c>
      <c r="G58" s="3390">
        <v>10.4950239594576</v>
      </c>
      <c r="H58" s="3391">
        <v>31.901277472625</v>
      </c>
      <c r="I58" s="3391">
        <v>29.957095793577</v>
      </c>
      <c r="J58" s="3392">
        <v>0.249048484938058</v>
      </c>
      <c r="K58" s="3392">
        <v>23.9978926190861</v>
      </c>
      <c r="L58" s="3392">
        <v>22.5188721200542</v>
      </c>
      <c r="M58" s="3398">
        <v>35.9437560254058</v>
      </c>
      <c r="N58" s="3391">
        <v>34.8476161274068</v>
      </c>
      <c r="O58" s="3392">
        <v>1.73579938325727</v>
      </c>
      <c r="P58" s="3392">
        <v>5.6841548592553</v>
      </c>
      <c r="Q58" s="3392">
        <v>4.04186253610736</v>
      </c>
      <c r="R58" s="3405"/>
      <c r="S58" s="3370" t="s">
        <v>11</v>
      </c>
    </row>
    <row r="59" ht="12.75" customHeight="1" hidden="1">
      <c r="A59" s="3405"/>
      <c r="B59" s="3390" t="s">
        <v>12</v>
      </c>
      <c r="C59" s="3391">
        <v>31.159492719226</v>
      </c>
      <c r="D59" s="3391">
        <v>29.9398191481454</v>
      </c>
      <c r="E59" s="3392">
        <v>0.6712020398231</v>
      </c>
      <c r="F59" s="3406">
        <v>8.27726675738379</v>
      </c>
      <c r="G59" s="3390">
        <v>10.6445012846922</v>
      </c>
      <c r="H59" s="3391">
        <v>31.8694218382693</v>
      </c>
      <c r="I59" s="3391">
        <v>30.3612285488126</v>
      </c>
      <c r="J59" s="3392">
        <v>-0.0998569238582547</v>
      </c>
      <c r="K59" s="3392">
        <v>17.9482745917171</v>
      </c>
      <c r="L59" s="3392">
        <v>22.7665518419296</v>
      </c>
      <c r="M59" s="3398">
        <v>36.3056612640133</v>
      </c>
      <c r="N59" s="3391">
        <v>35.0167226905428</v>
      </c>
      <c r="O59" s="3392">
        <v>1.00686538811279</v>
      </c>
      <c r="P59" s="3392">
        <v>5.92034108982908</v>
      </c>
      <c r="Q59" s="3392">
        <v>4.1667000955087</v>
      </c>
      <c r="R59" s="3405"/>
      <c r="S59" s="3370" t="s">
        <v>12</v>
      </c>
    </row>
    <row r="60" ht="12.75" customHeight="1" hidden="1">
      <c r="A60" s="3405"/>
      <c r="B60" s="3390" t="s">
        <v>13</v>
      </c>
      <c r="C60" s="3391">
        <v>30.778718268304</v>
      </c>
      <c r="D60" s="3391">
        <v>30.0380442264348</v>
      </c>
      <c r="E60" s="3392">
        <v>-1.22201749031375</v>
      </c>
      <c r="F60" s="3406">
        <v>3.98209543723821</v>
      </c>
      <c r="G60" s="3390">
        <v>10.2136255370567</v>
      </c>
      <c r="H60" s="3391">
        <v>31.5437811323299</v>
      </c>
      <c r="I60" s="3391">
        <v>30.7297239030728</v>
      </c>
      <c r="J60" s="3392">
        <v>-1.02179671658938</v>
      </c>
      <c r="K60" s="3392">
        <v>16.3039998746748</v>
      </c>
      <c r="L60" s="3392">
        <v>22.8237842925302</v>
      </c>
      <c r="M60" s="3398">
        <v>36.2865822936551</v>
      </c>
      <c r="N60" s="3391">
        <v>35.2287371053119</v>
      </c>
      <c r="O60" s="3392">
        <v>-0.0525509512675342</v>
      </c>
      <c r="P60" s="3392">
        <v>7.53998611471425</v>
      </c>
      <c r="Q60" s="3392">
        <v>4.56760273587966</v>
      </c>
      <c r="R60" s="3405"/>
      <c r="S60" s="3370" t="s">
        <v>13</v>
      </c>
    </row>
    <row r="61" ht="12.75" customHeight="1" hidden="1">
      <c r="A61" s="3405"/>
      <c r="B61" s="3390" t="s">
        <v>14</v>
      </c>
      <c r="C61" s="3391">
        <v>29.6982644371247</v>
      </c>
      <c r="D61" s="3391">
        <v>30.0567551930762</v>
      </c>
      <c r="E61" s="3392">
        <v>-3.51039254383754</v>
      </c>
      <c r="F61" s="3406">
        <v>0.761802384975766</v>
      </c>
      <c r="G61" s="3390">
        <v>9.60778765080586</v>
      </c>
      <c r="H61" s="3391">
        <v>31.1474167778125</v>
      </c>
      <c r="I61" s="3391">
        <v>31.0296894214882</v>
      </c>
      <c r="J61" s="3392">
        <v>-1.25655308364753</v>
      </c>
      <c r="K61" s="3392">
        <v>13.0666776592774</v>
      </c>
      <c r="L61" s="3392">
        <v>22.4365241749909</v>
      </c>
      <c r="M61" s="3398">
        <v>36.191099306805</v>
      </c>
      <c r="N61" s="3391">
        <v>35.3817266250963</v>
      </c>
      <c r="O61" s="3392">
        <v>-0.263135795147122</v>
      </c>
      <c r="P61" s="3392">
        <v>5.34379918543581</v>
      </c>
      <c r="Q61" s="3392">
        <v>4.64553196013971</v>
      </c>
      <c r="R61" s="3405"/>
      <c r="S61" s="3370" t="s">
        <v>14</v>
      </c>
    </row>
    <row r="62" ht="12.75" customHeight="1" hidden="1">
      <c r="A62" s="3405"/>
      <c r="B62" s="3390" t="s">
        <v>15</v>
      </c>
      <c r="C62" s="3391">
        <v>29.481557797054</v>
      </c>
      <c r="D62" s="3391">
        <v>30.1104794095187</v>
      </c>
      <c r="E62" s="3392">
        <v>-0.729694627541377</v>
      </c>
      <c r="F62" s="3406">
        <v>2.23564714170685</v>
      </c>
      <c r="G62" s="3390">
        <v>9.17982313417882</v>
      </c>
      <c r="H62" s="3391">
        <v>30.4625388893565</v>
      </c>
      <c r="I62" s="3391">
        <v>31.2312219119699</v>
      </c>
      <c r="J62" s="3392">
        <v>-2.19882725216523</v>
      </c>
      <c r="K62" s="3392">
        <v>8.62350961504235</v>
      </c>
      <c r="L62" s="3392">
        <v>21.5696674639602</v>
      </c>
      <c r="M62" s="3398">
        <v>36.1733735629755</v>
      </c>
      <c r="N62" s="3391">
        <v>35.5322377485107</v>
      </c>
      <c r="O62" s="3392">
        <v>-0.0489781857114906</v>
      </c>
      <c r="P62" s="3392">
        <v>5.25539285861795</v>
      </c>
      <c r="Q62" s="3392">
        <v>4.77981121124893</v>
      </c>
      <c r="R62" s="3405"/>
      <c r="S62" s="3370" t="s">
        <v>15</v>
      </c>
    </row>
    <row r="63" ht="12.75" customHeight="1" hidden="1">
      <c r="A63" s="3405"/>
      <c r="B63" s="3390" t="s">
        <v>16</v>
      </c>
      <c r="C63" s="3391">
        <v>29.2635718766167</v>
      </c>
      <c r="D63" s="3391">
        <v>30.1459645635541</v>
      </c>
      <c r="E63" s="3392">
        <v>-0.739397564870345</v>
      </c>
      <c r="F63" s="3406">
        <v>1.47661259289991</v>
      </c>
      <c r="G63" s="3390">
        <v>8.52609259822002</v>
      </c>
      <c r="H63" s="3391">
        <v>30.4693622443786</v>
      </c>
      <c r="I63" s="3391">
        <v>31.3911554738148</v>
      </c>
      <c r="J63" s="3392">
        <v>0.022399167209457</v>
      </c>
      <c r="K63" s="3392">
        <v>6.72221373050115</v>
      </c>
      <c r="L63" s="3392">
        <v>20.4589416574523</v>
      </c>
      <c r="M63" s="3398">
        <v>36.3496418531875</v>
      </c>
      <c r="N63" s="3391">
        <v>35.6851108262171</v>
      </c>
      <c r="O63" s="3392">
        <v>0.48728739636374</v>
      </c>
      <c r="P63" s="3392">
        <v>5.31498817024574</v>
      </c>
      <c r="Q63" s="3392">
        <v>4.94945881549947</v>
      </c>
      <c r="R63" s="3405"/>
      <c r="S63" s="3370" t="s">
        <v>16</v>
      </c>
    </row>
    <row r="64" ht="12.75" customHeight="1" hidden="1">
      <c r="A64" s="3405"/>
      <c r="B64" s="3390" t="s">
        <v>17</v>
      </c>
      <c r="C64" s="3391">
        <v>29.290366119973</v>
      </c>
      <c r="D64" s="3391">
        <v>30.1449400159021</v>
      </c>
      <c r="E64" s="3392">
        <v>0.0915617665173869</v>
      </c>
      <c r="F64" s="3406">
        <v>-0.0419571859142138</v>
      </c>
      <c r="G64" s="3390">
        <v>7.59598119224148</v>
      </c>
      <c r="H64" s="3391">
        <v>30.5943893599225</v>
      </c>
      <c r="I64" s="3391">
        <v>31.3697209590894</v>
      </c>
      <c r="J64" s="3392">
        <v>0.410337159475532</v>
      </c>
      <c r="K64" s="3392">
        <v>-0.833714125750959</v>
      </c>
      <c r="L64" s="3392">
        <v>17.9101411684589</v>
      </c>
      <c r="M64" s="3398">
        <v>36.6206713384884</v>
      </c>
      <c r="N64" s="3391">
        <v>35.8529066831261</v>
      </c>
      <c r="O64" s="3392">
        <v>0.745618034960444</v>
      </c>
      <c r="P64" s="3392">
        <v>5.81831201640237</v>
      </c>
      <c r="Q64" s="3392">
        <v>5.1854956039569</v>
      </c>
      <c r="R64" s="3405"/>
      <c r="S64" s="3370" t="s">
        <v>17</v>
      </c>
    </row>
    <row r="65" ht="12.75" customHeight="1" hidden="1">
      <c r="A65" s="3405"/>
      <c r="B65" s="3390" t="s">
        <v>6</v>
      </c>
      <c r="C65" s="3391">
        <v>29.6260621596276</v>
      </c>
      <c r="D65" s="3391">
        <v>30.1504481790901</v>
      </c>
      <c r="E65" s="3392">
        <v>1.14609711015416</v>
      </c>
      <c r="F65" s="3406">
        <v>0.223606354208329</v>
      </c>
      <c r="G65" s="3390">
        <v>6.6177759385519</v>
      </c>
      <c r="H65" s="3391">
        <v>31.2857005673192</v>
      </c>
      <c r="I65" s="3391">
        <v>31.4046627762706</v>
      </c>
      <c r="J65" s="3392">
        <v>2.25960125977329</v>
      </c>
      <c r="K65" s="3392">
        <v>1.35844096818695</v>
      </c>
      <c r="L65" s="3392">
        <v>15.7355734200723</v>
      </c>
      <c r="M65" s="3398">
        <v>36.9879624630637</v>
      </c>
      <c r="N65" s="3391">
        <v>35.9990734177984</v>
      </c>
      <c r="O65" s="3392">
        <v>1.00296119964722</v>
      </c>
      <c r="P65" s="3392">
        <v>4.97815384384366</v>
      </c>
      <c r="Q65" s="3392">
        <v>5.24327278724445</v>
      </c>
      <c r="R65" s="3405"/>
      <c r="S65" s="3370" t="s">
        <v>6</v>
      </c>
    </row>
    <row r="66" ht="15.0" customHeight="1" hidden="1">
      <c r="A66" s="3405">
        <v>2000.0</v>
      </c>
      <c r="B66" s="3390" t="s">
        <v>7</v>
      </c>
      <c r="C66" s="3391">
        <v>29.3793184336458</v>
      </c>
      <c r="D66" s="3391">
        <v>30.088029311179</v>
      </c>
      <c r="E66" s="3392">
        <v>-0.832860353334525</v>
      </c>
      <c r="F66" s="3406">
        <v>-2.48611869884344</v>
      </c>
      <c r="G66" s="3390">
        <v>5.22910377975703</v>
      </c>
      <c r="H66" s="3391">
        <v>31.1737978629371</v>
      </c>
      <c r="I66" s="3391">
        <v>31.3370238963054</v>
      </c>
      <c r="J66" s="3392">
        <v>-0.35768003385887</v>
      </c>
      <c r="K66" s="3392">
        <v>-2.5376106748392</v>
      </c>
      <c r="L66" s="3392">
        <v>12.9300327981882</v>
      </c>
      <c r="M66" s="3391">
        <v>29.133241153399</v>
      </c>
      <c r="N66" s="3391">
        <v>35.4840138229269</v>
      </c>
      <c r="O66" s="3392">
        <v>-21.2358853708378</v>
      </c>
      <c r="P66" s="3392">
        <v>-17.5021883342006</v>
      </c>
      <c r="Q66" s="3392">
        <v>3.41344518143245</v>
      </c>
      <c r="R66" s="3405"/>
      <c r="S66" s="3370" t="s">
        <v>28</v>
      </c>
    </row>
    <row r="67" ht="18.0" customHeight="1" hidden="1">
      <c r="A67" s="3406">
        <v>2000.0</v>
      </c>
      <c r="B67" s="3390" t="s">
        <v>8</v>
      </c>
      <c r="C67" s="3391">
        <v>29.7376764716215</v>
      </c>
      <c r="D67" s="3391">
        <v>30.0443051894484</v>
      </c>
      <c r="E67" s="3392">
        <v>1.21976293897023</v>
      </c>
      <c r="F67" s="3392">
        <v>-1.73380185124891</v>
      </c>
      <c r="G67" s="3392">
        <v>3.92410499971057</v>
      </c>
      <c r="H67" s="3391">
        <v>31.3055202732656</v>
      </c>
      <c r="I67" s="3391">
        <v>31.2817866580167</v>
      </c>
      <c r="J67" s="3392">
        <v>0.422542068527036</v>
      </c>
      <c r="K67" s="3392">
        <v>-2.07344609348323</v>
      </c>
      <c r="L67" s="3392">
        <v>10.3677281913272</v>
      </c>
      <c r="M67" s="3391">
        <v>29.5933040362215</v>
      </c>
      <c r="N67" s="3391">
        <v>35.0203035226023</v>
      </c>
      <c r="O67" s="3392">
        <v>1.57916820994993</v>
      </c>
      <c r="P67" s="3392">
        <v>-15.8272680008999</v>
      </c>
      <c r="Q67" s="3392">
        <v>1.74131195343361</v>
      </c>
      <c r="R67" s="3406"/>
      <c r="S67" s="3416" t="s">
        <v>8</v>
      </c>
    </row>
    <row r="68" ht="12.05" hidden="1">
      <c r="A68" s="3405"/>
      <c r="B68" s="3390" t="s">
        <v>9</v>
      </c>
      <c r="C68" s="3391">
        <v>30.0577973953368</v>
      </c>
      <c r="D68" s="3391">
        <v>30.0080452623444</v>
      </c>
      <c r="E68" s="3392">
        <v>1.07648263649904</v>
      </c>
      <c r="F68" s="3406">
        <v>-1.42695148545154</v>
      </c>
      <c r="G68" s="3390">
        <v>2.72148654704179</v>
      </c>
      <c r="H68" s="3391">
        <v>31.8620350947439</v>
      </c>
      <c r="I68" s="3391">
        <v>31.2864388928288</v>
      </c>
      <c r="J68" s="3392">
        <v>1.77768909962386</v>
      </c>
      <c r="K68" s="3392">
        <v>0.175521763733258</v>
      </c>
      <c r="L68" s="3392">
        <v>8.26375332774954</v>
      </c>
      <c r="M68" s="3391">
        <v>29.7813495601484</v>
      </c>
      <c r="N68" s="3391">
        <v>34.5580943718423</v>
      </c>
      <c r="O68" s="3392">
        <v>0.635432676583577</v>
      </c>
      <c r="P68" s="3392">
        <v>-15.7001015859576</v>
      </c>
      <c r="Q68" s="3392">
        <v>0.00968945345456973</v>
      </c>
      <c r="R68" s="3405"/>
      <c r="S68" s="3370" t="s">
        <v>9</v>
      </c>
    </row>
    <row r="69" ht="12.05" hidden="1">
      <c r="A69" s="3405"/>
      <c r="B69" s="3390" t="s">
        <v>10</v>
      </c>
      <c r="C69" s="3391">
        <v>30.6572479613966</v>
      </c>
      <c r="D69" s="3391">
        <v>30.0068181351819</v>
      </c>
      <c r="E69" s="3392">
        <v>1.9943263246321</v>
      </c>
      <c r="F69" s="3406">
        <v>-0.048009711393334</v>
      </c>
      <c r="G69" s="3390">
        <v>1.79318805828548</v>
      </c>
      <c r="H69" s="3391">
        <v>32.4609875207697</v>
      </c>
      <c r="I69" s="3391">
        <v>31.3396857528108</v>
      </c>
      <c r="J69" s="3392">
        <v>1.87983104106404</v>
      </c>
      <c r="K69" s="3392">
        <v>2.00792474944227</v>
      </c>
      <c r="L69" s="3392">
        <v>6.44335264744842</v>
      </c>
      <c r="M69" s="3391">
        <v>30.3325138569788</v>
      </c>
      <c r="N69" s="3391">
        <v>34.1415963928618</v>
      </c>
      <c r="O69" s="3392">
        <v>1.85070288946201</v>
      </c>
      <c r="P69" s="3392">
        <v>-14.1463529197592</v>
      </c>
      <c r="Q69" s="3392">
        <v>-1.57098149886572</v>
      </c>
      <c r="R69" s="3405"/>
      <c r="S69" s="3370" t="s">
        <v>10</v>
      </c>
    </row>
    <row r="70" ht="12.05" hidden="1">
      <c r="A70" s="3405"/>
      <c r="B70" s="3390" t="s">
        <v>11</v>
      </c>
      <c r="C70" s="3391">
        <v>31.6240312399914</v>
      </c>
      <c r="D70" s="3391">
        <v>30.0628420733265</v>
      </c>
      <c r="E70" s="3392">
        <v>3.15352271610361</v>
      </c>
      <c r="F70" s="3406">
        <v>2.17204968521496</v>
      </c>
      <c r="G70" s="3390">
        <v>1.08106211786732</v>
      </c>
      <c r="H70" s="3391">
        <v>33.7669137608062</v>
      </c>
      <c r="I70" s="3391">
        <v>31.4951554434926</v>
      </c>
      <c r="J70" s="3392">
        <v>4.02306380605626</v>
      </c>
      <c r="K70" s="3392">
        <v>5.84815542193297</v>
      </c>
      <c r="L70" s="3392">
        <v>5.13420813724326</v>
      </c>
      <c r="M70" s="3391">
        <v>31.0377970605985</v>
      </c>
      <c r="N70" s="3391">
        <v>33.7327664791279</v>
      </c>
      <c r="O70" s="3392">
        <v>2.32517227864849</v>
      </c>
      <c r="P70" s="3392">
        <v>-13.6489880504966</v>
      </c>
      <c r="Q70" s="3392">
        <v>-3.1992135249736</v>
      </c>
      <c r="R70" s="3405"/>
      <c r="S70" s="3370" t="s">
        <v>11</v>
      </c>
    </row>
    <row r="71" ht="12.05" hidden="1">
      <c r="A71" s="3405"/>
      <c r="B71" s="3390" t="s">
        <v>12</v>
      </c>
      <c r="C71" s="3391">
        <v>32.9887168926556</v>
      </c>
      <c r="D71" s="3391">
        <v>30.2152774211123</v>
      </c>
      <c r="E71" s="3392">
        <v>4.31534374067549</v>
      </c>
      <c r="F71" s="3406">
        <v>5.87051974790647</v>
      </c>
      <c r="G71" s="3390">
        <v>0.920039869325521</v>
      </c>
      <c r="H71" s="3391">
        <v>36.2922530232624</v>
      </c>
      <c r="I71" s="3391">
        <v>31.8637247089087</v>
      </c>
      <c r="J71" s="3392">
        <v>7.47873874510694</v>
      </c>
      <c r="K71" s="3392">
        <v>13.8779774777153</v>
      </c>
      <c r="L71" s="3392">
        <v>4.94873307804531</v>
      </c>
      <c r="M71" s="3391">
        <v>31.5805810950888</v>
      </c>
      <c r="N71" s="3391">
        <v>33.3390097983842</v>
      </c>
      <c r="O71" s="3392">
        <v>1.74878401785567</v>
      </c>
      <c r="P71" s="3392">
        <v>-13.0147200310276</v>
      </c>
      <c r="Q71" s="3392">
        <v>-4.79117622452922</v>
      </c>
      <c r="R71" s="3405"/>
      <c r="S71" s="3370" t="s">
        <v>12</v>
      </c>
    </row>
    <row r="72" ht="12.05" hidden="1">
      <c r="A72" s="3405"/>
      <c r="B72" s="3390" t="s">
        <v>13</v>
      </c>
      <c r="C72" s="3391">
        <v>32.8310875630974</v>
      </c>
      <c r="D72" s="3391">
        <v>30.3863081956784</v>
      </c>
      <c r="E72" s="3392">
        <v>-0.477828010319769</v>
      </c>
      <c r="F72" s="3406">
        <v>6.66814412771359</v>
      </c>
      <c r="G72" s="3390">
        <v>1.15940960276333</v>
      </c>
      <c r="H72" s="3391">
        <v>35.9911115700574</v>
      </c>
      <c r="I72" s="3391">
        <v>32.2343355787193</v>
      </c>
      <c r="J72" s="3392">
        <v>-0.829767865367899</v>
      </c>
      <c r="K72" s="3392">
        <v>14.0989135673699</v>
      </c>
      <c r="L72" s="3392">
        <v>4.89627463101303</v>
      </c>
      <c r="M72" s="3391">
        <v>31.5672338815775</v>
      </c>
      <c r="N72" s="3391">
        <v>32.9457307640444</v>
      </c>
      <c r="O72" s="3392">
        <v>-0.0422639896049617</v>
      </c>
      <c r="P72" s="3392">
        <v>-13.0057671838188</v>
      </c>
      <c r="Q72" s="3392">
        <v>-6.48052280285472</v>
      </c>
      <c r="R72" s="3405"/>
      <c r="S72" s="3370" t="s">
        <v>13</v>
      </c>
    </row>
    <row r="73" ht="12.05" hidden="1">
      <c r="A73" s="3405"/>
      <c r="B73" s="3390" t="s">
        <v>14</v>
      </c>
      <c r="C73" s="3391">
        <v>33.5878830669604</v>
      </c>
      <c r="D73" s="3391">
        <v>30.7104430814981</v>
      </c>
      <c r="E73" s="3392">
        <v>2.30511859349303</v>
      </c>
      <c r="F73" s="3406">
        <v>13.0971243726061</v>
      </c>
      <c r="G73" s="3390">
        <v>2.17484516948923</v>
      </c>
      <c r="H73" s="3391">
        <v>37.5335190734672</v>
      </c>
      <c r="I73" s="3391">
        <v>32.7665107700239</v>
      </c>
      <c r="J73" s="3392">
        <v>4.28552338653792</v>
      </c>
      <c r="K73" s="3392">
        <v>20.5028312338366</v>
      </c>
      <c r="L73" s="3392">
        <v>5.59728885759623</v>
      </c>
      <c r="M73" s="3391">
        <v>31.7972094329373</v>
      </c>
      <c r="N73" s="3391">
        <v>32.5795732745554</v>
      </c>
      <c r="O73" s="3392">
        <v>0.728526142716419</v>
      </c>
      <c r="P73" s="3392">
        <v>-12.1408024570327</v>
      </c>
      <c r="Q73" s="3392">
        <v>-7.9197755955564</v>
      </c>
      <c r="R73" s="3405"/>
      <c r="S73" s="3370" t="s">
        <v>14</v>
      </c>
    </row>
    <row r="74" ht="12.05" hidden="1">
      <c r="A74" s="3405"/>
      <c r="B74" s="3390" t="s">
        <v>15</v>
      </c>
      <c r="C74" s="3391">
        <v>34.0550401506864</v>
      </c>
      <c r="D74" s="3391">
        <v>31.0915666109674</v>
      </c>
      <c r="E74" s="3392">
        <v>1.39085003599273</v>
      </c>
      <c r="F74" s="3406">
        <v>15.5130281280097</v>
      </c>
      <c r="G74" s="3390">
        <v>3.25829153400537</v>
      </c>
      <c r="H74" s="3391">
        <v>39.3601575781546</v>
      </c>
      <c r="I74" s="3391">
        <v>33.5079789940904</v>
      </c>
      <c r="J74" s="3392">
        <v>4.866685964383</v>
      </c>
      <c r="K74" s="3392">
        <v>29.2083950097372</v>
      </c>
      <c r="L74" s="3392">
        <v>7.29000321709444</v>
      </c>
      <c r="M74" s="3391">
        <v>31.4098909284028</v>
      </c>
      <c r="N74" s="3391">
        <v>32.182616388341</v>
      </c>
      <c r="O74" s="3392">
        <v>-1.21808961050928</v>
      </c>
      <c r="P74" s="3392">
        <v>-13.1684777099371</v>
      </c>
      <c r="Q74" s="3392">
        <v>-9.42699242270521</v>
      </c>
      <c r="R74" s="3405"/>
      <c r="S74" s="3370" t="s">
        <v>15</v>
      </c>
    </row>
    <row r="75" ht="12.05" hidden="1">
      <c r="A75" s="3405"/>
      <c r="B75" s="3390" t="s">
        <v>16</v>
      </c>
      <c r="C75" s="3391">
        <v>34.2625715491498</v>
      </c>
      <c r="D75" s="3391">
        <v>31.5081499170119</v>
      </c>
      <c r="E75" s="3392">
        <v>0.609399952386141</v>
      </c>
      <c r="F75" s="3392">
        <v>17.0826708838217</v>
      </c>
      <c r="G75" s="3392">
        <v>4.51863250414823</v>
      </c>
      <c r="H75" s="3391">
        <v>39.9297895651295</v>
      </c>
      <c r="I75" s="3391">
        <v>34.2963479374863</v>
      </c>
      <c r="J75" s="3392">
        <v>1.44722994526583</v>
      </c>
      <c r="K75" s="3392">
        <v>31.0489837131273</v>
      </c>
      <c r="L75" s="3392">
        <v>9.25481212724021</v>
      </c>
      <c r="M75" s="3391">
        <v>31.4354761406119</v>
      </c>
      <c r="N75" s="3391">
        <v>31.7731025789597</v>
      </c>
      <c r="O75" s="3392">
        <v>0.0814559091193416</v>
      </c>
      <c r="P75" s="3392">
        <v>-13.5191585447344</v>
      </c>
      <c r="Q75" s="3392">
        <v>-10.9625783882485</v>
      </c>
      <c r="R75" s="3405"/>
      <c r="S75" s="3370" t="s">
        <v>16</v>
      </c>
    </row>
    <row r="76" ht="12.05" hidden="1">
      <c r="A76" s="3405"/>
      <c r="B76" s="3390" t="s">
        <v>17</v>
      </c>
      <c r="C76" s="3391">
        <v>33.794157744411</v>
      </c>
      <c r="D76" s="3391">
        <v>31.883465885715</v>
      </c>
      <c r="E76" s="3392">
        <v>-1.36712973825325</v>
      </c>
      <c r="F76" s="3392">
        <v>15.3763582400797</v>
      </c>
      <c r="G76" s="3392">
        <v>5.76722285363927</v>
      </c>
      <c r="H76" s="3391">
        <v>38.7213275012786</v>
      </c>
      <c r="I76" s="3391">
        <v>34.9735927825993</v>
      </c>
      <c r="J76" s="3392">
        <v>-3.02646739943299</v>
      </c>
      <c r="K76" s="3392">
        <v>26.5634919061405</v>
      </c>
      <c r="L76" s="3392">
        <v>11.4883770506275</v>
      </c>
      <c r="M76" s="3391">
        <v>31.4206969815391</v>
      </c>
      <c r="N76" s="3391">
        <v>31.3397713825473</v>
      </c>
      <c r="O76" s="3392">
        <v>-0.047014268232175</v>
      </c>
      <c r="P76" s="3392">
        <v>-14.1995604310074</v>
      </c>
      <c r="Q76" s="3392">
        <v>-12.5879202499999</v>
      </c>
      <c r="R76" s="3405"/>
      <c r="S76" s="3370" t="s">
        <v>17</v>
      </c>
    </row>
    <row r="77" ht="12.05" hidden="1">
      <c r="A77" s="3405"/>
      <c r="B77" s="3390" t="s">
        <v>6</v>
      </c>
      <c r="C77" s="3391">
        <v>33.9298315628098</v>
      </c>
      <c r="D77" s="3391">
        <v>32.2421133359802</v>
      </c>
      <c r="E77" s="3392">
        <v>0.401471222999362</v>
      </c>
      <c r="F77" s="3392">
        <v>14.5269708137152</v>
      </c>
      <c r="G77" s="3392">
        <v>6.93742641723232</v>
      </c>
      <c r="H77" s="3391">
        <v>38.3966799710135</v>
      </c>
      <c r="I77" s="3391">
        <v>35.5661743995738</v>
      </c>
      <c r="J77" s="3392">
        <v>-0.838420455121124</v>
      </c>
      <c r="K77" s="3392">
        <v>22.7291678778077</v>
      </c>
      <c r="L77" s="3392">
        <v>13.2512539712657</v>
      </c>
      <c r="M77" s="3391">
        <v>31.7848619534484</v>
      </c>
      <c r="N77" s="3391">
        <v>30.9061796734127</v>
      </c>
      <c r="O77" s="3392">
        <v>1.15899711621054</v>
      </c>
      <c r="P77" s="3392">
        <v>-14.0670103545475</v>
      </c>
      <c r="Q77" s="3392">
        <v>-14.1472911963</v>
      </c>
      <c r="R77" s="3405"/>
      <c r="S77" s="3370" t="s">
        <v>6</v>
      </c>
    </row>
    <row r="78" ht="18.0" customHeight="1" hidden="1">
      <c r="A78" s="3406">
        <v>2001.0</v>
      </c>
      <c r="B78" s="3390" t="s">
        <v>7</v>
      </c>
      <c r="C78" s="3391">
        <v>34.562558306154</v>
      </c>
      <c r="D78" s="3391">
        <v>32.6740499920225</v>
      </c>
      <c r="E78" s="3392">
        <v>1.86480956197155</v>
      </c>
      <c r="F78" s="3392">
        <v>17.6424782767328</v>
      </c>
      <c r="G78" s="3392">
        <v>8.59484898162704</v>
      </c>
      <c r="H78" s="3391">
        <v>38.6061090430251</v>
      </c>
      <c r="I78" s="3391">
        <v>36.1855336645811</v>
      </c>
      <c r="J78" s="3392">
        <v>0.545435366207968</v>
      </c>
      <c r="K78" s="3392">
        <v>23.8415325998003</v>
      </c>
      <c r="L78" s="3392">
        <v>15.4721449756029</v>
      </c>
      <c r="M78" s="3391">
        <v>32.6864849640814</v>
      </c>
      <c r="N78" s="3391">
        <v>31.2022833243029</v>
      </c>
      <c r="O78" s="3392">
        <v>2.83664283945446</v>
      </c>
      <c r="P78" s="3392">
        <v>12.1965276433646</v>
      </c>
      <c r="Q78" s="3392">
        <v>-12.0666464622375</v>
      </c>
      <c r="R78" s="3406"/>
      <c r="S78" s="3416" t="s">
        <v>29</v>
      </c>
    </row>
    <row r="79" ht="12.05" hidden="1">
      <c r="A79" s="3406"/>
      <c r="B79" s="3390" t="s">
        <v>8</v>
      </c>
      <c r="C79" s="3391">
        <v>35.2669387931453</v>
      </c>
      <c r="D79" s="3391">
        <v>33.1348218521495</v>
      </c>
      <c r="E79" s="3392">
        <v>2.03798712106884</v>
      </c>
      <c r="F79" s="3392">
        <v>18.5934577867922</v>
      </c>
      <c r="G79" s="3392">
        <v>10.2865306526926</v>
      </c>
      <c r="H79" s="3391">
        <v>38.9076100178211</v>
      </c>
      <c r="I79" s="3391">
        <v>36.8190411432941</v>
      </c>
      <c r="J79" s="3392">
        <v>0.780967008252603</v>
      </c>
      <c r="K79" s="3392">
        <v>24.2835438548761</v>
      </c>
      <c r="L79" s="3392">
        <v>17.701209159862</v>
      </c>
      <c r="M79" s="3391">
        <v>33.6854238352793</v>
      </c>
      <c r="N79" s="3391">
        <v>31.5432933075577</v>
      </c>
      <c r="O79" s="3392">
        <v>3.05612204033443</v>
      </c>
      <c r="P79" s="3392">
        <v>13.8278571194656</v>
      </c>
      <c r="Q79" s="3392">
        <v>-9.92855533876377</v>
      </c>
      <c r="R79" s="3406"/>
      <c r="S79" s="3370" t="s">
        <v>8</v>
      </c>
    </row>
    <row r="80" ht="12.05" hidden="1">
      <c r="A80" s="3406"/>
      <c r="B80" s="3390" t="s">
        <v>9</v>
      </c>
      <c r="C80" s="3391">
        <v>35.5281029756936</v>
      </c>
      <c r="D80" s="3391">
        <v>33.5906806505126</v>
      </c>
      <c r="E80" s="3392">
        <v>0.740535446186883</v>
      </c>
      <c r="F80" s="3392">
        <v>18.1992895500901</v>
      </c>
      <c r="G80" s="3392">
        <v>11.9389162367862</v>
      </c>
      <c r="H80" s="3391">
        <v>38.036249150558</v>
      </c>
      <c r="I80" s="3391">
        <v>37.3335589812786</v>
      </c>
      <c r="J80" s="3392">
        <v>-2.23956410291972</v>
      </c>
      <c r="K80" s="3392">
        <v>19.3779651470931</v>
      </c>
      <c r="L80" s="3392">
        <v>19.3282466859336</v>
      </c>
      <c r="M80" s="3391">
        <v>34.6265137877628</v>
      </c>
      <c r="N80" s="3391">
        <v>31.9470569931922</v>
      </c>
      <c r="O80" s="3392">
        <v>2.79376016488742</v>
      </c>
      <c r="P80" s="3392">
        <v>16.2691224513811</v>
      </c>
      <c r="Q80" s="3392">
        <v>-7.5555016157881</v>
      </c>
      <c r="R80" s="3406"/>
      <c r="S80" s="3370" t="s">
        <v>9</v>
      </c>
    </row>
    <row r="81" ht="12.05" hidden="1">
      <c r="A81" s="3406"/>
      <c r="B81" s="3390" t="s">
        <v>10</v>
      </c>
      <c r="C81" s="3391">
        <v>37.7792665229722</v>
      </c>
      <c r="D81" s="3391">
        <v>34.1841821973106</v>
      </c>
      <c r="E81" s="3392">
        <v>6.33628975016968</v>
      </c>
      <c r="F81" s="3392">
        <v>23.2311085800774</v>
      </c>
      <c r="G81" s="3392">
        <v>13.9213829447343</v>
      </c>
      <c r="H81" s="3391">
        <v>37.7220870526507</v>
      </c>
      <c r="I81" s="3391">
        <v>37.7719839422687</v>
      </c>
      <c r="J81" s="3392">
        <v>-0.825954464289495</v>
      </c>
      <c r="K81" s="3392">
        <v>16.2074537273852</v>
      </c>
      <c r="L81" s="3392">
        <v>20.5244501817666</v>
      </c>
      <c r="M81" s="3391">
        <v>38.4327465245843</v>
      </c>
      <c r="N81" s="3391">
        <v>32.6220763821593</v>
      </c>
      <c r="O81" s="3392">
        <v>10.992249350169</v>
      </c>
      <c r="P81" s="3392">
        <v>26.7047851879306</v>
      </c>
      <c r="Q81" s="3392">
        <v>-4.45064136198442</v>
      </c>
      <c r="R81" s="3406"/>
      <c r="S81" s="3370" t="s">
        <v>10</v>
      </c>
    </row>
    <row r="82" ht="12.05" hidden="1">
      <c r="A82" s="3406"/>
      <c r="B82" s="3390" t="s">
        <v>11</v>
      </c>
      <c r="C82" s="3391">
        <v>38.8846887843393</v>
      </c>
      <c r="D82" s="3391">
        <v>34.7892369926729</v>
      </c>
      <c r="E82" s="3392">
        <v>2.92600244288752</v>
      </c>
      <c r="F82" s="3392">
        <v>22.9593042368557</v>
      </c>
      <c r="G82" s="3392">
        <v>15.7217168883042</v>
      </c>
      <c r="H82" s="3391">
        <v>37.5904213697535</v>
      </c>
      <c r="I82" s="3391">
        <v>38.0906095763476</v>
      </c>
      <c r="J82" s="3392">
        <v>-0.349041352652066</v>
      </c>
      <c r="K82" s="3392">
        <v>11.3232368111336</v>
      </c>
      <c r="L82" s="3392">
        <v>20.9411702847073</v>
      </c>
      <c r="M82" s="3391">
        <v>40.4138831479244</v>
      </c>
      <c r="N82" s="3391">
        <v>33.4034168894365</v>
      </c>
      <c r="O82" s="3392">
        <v>5.15481406480487</v>
      </c>
      <c r="P82" s="3392">
        <v>30.2086068448089</v>
      </c>
      <c r="Q82" s="3392">
        <v>-0.97634918231563</v>
      </c>
      <c r="R82" s="3406"/>
      <c r="S82" s="3370" t="s">
        <v>11</v>
      </c>
    </row>
    <row r="83" ht="12.05" hidden="1">
      <c r="A83" s="3406"/>
      <c r="B83" s="3390" t="s">
        <v>12</v>
      </c>
      <c r="C83" s="3391">
        <v>38.2859993481418</v>
      </c>
      <c r="D83" s="3391">
        <v>35.2306771972967</v>
      </c>
      <c r="E83" s="3392">
        <v>-1.53965340835796</v>
      </c>
      <c r="F83" s="3392">
        <v>16.0578614582781</v>
      </c>
      <c r="G83" s="3392">
        <v>16.5988870672424</v>
      </c>
      <c r="H83" s="3391">
        <v>34.9303079064029</v>
      </c>
      <c r="I83" s="3391">
        <v>37.9771141499427</v>
      </c>
      <c r="J83" s="3392">
        <v>-7.07657261190222</v>
      </c>
      <c r="K83" s="3392">
        <v>-3.75271580958766</v>
      </c>
      <c r="L83" s="3392">
        <v>19.1860477608406</v>
      </c>
      <c r="M83" s="3391">
        <v>41.1982889839128</v>
      </c>
      <c r="N83" s="3391">
        <v>34.2048925468385</v>
      </c>
      <c r="O83" s="3392">
        <v>1.94093161777414</v>
      </c>
      <c r="P83" s="3392">
        <v>30.4544994275603</v>
      </c>
      <c r="Q83" s="3392">
        <v>2.59720595689761</v>
      </c>
      <c r="R83" s="3406"/>
      <c r="S83" s="3370" t="s">
        <v>12</v>
      </c>
    </row>
    <row r="84" ht="12.05" hidden="1">
      <c r="A84" s="3406"/>
      <c r="B84" s="3390" t="s">
        <v>13</v>
      </c>
      <c r="C84" s="3391">
        <v>39.0689822371677</v>
      </c>
      <c r="D84" s="3391">
        <v>35.7505017534693</v>
      </c>
      <c r="E84" s="3392">
        <v>2.0450893338478</v>
      </c>
      <c r="F84" s="3392">
        <v>18.9999635622238</v>
      </c>
      <c r="G84" s="3392">
        <v>17.6533243961297</v>
      </c>
      <c r="H84" s="3391">
        <v>36.4144770758514</v>
      </c>
      <c r="I84" s="3391">
        <v>38.0123946087588</v>
      </c>
      <c r="J84" s="3392">
        <v>4.24894384963737</v>
      </c>
      <c r="K84" s="3392">
        <v>1.17630572473408</v>
      </c>
      <c r="L84" s="3392">
        <v>17.9251686945089</v>
      </c>
      <c r="M84" s="3391">
        <v>41.9702043997067</v>
      </c>
      <c r="N84" s="3391">
        <v>35.0718067566826</v>
      </c>
      <c r="O84" s="3392">
        <v>1.87365891844533</v>
      </c>
      <c r="P84" s="3392">
        <v>32.9549638627042</v>
      </c>
      <c r="Q84" s="3392">
        <v>6.45326706475285</v>
      </c>
      <c r="R84" s="3406"/>
      <c r="S84" s="3370" t="s">
        <v>13</v>
      </c>
    </row>
    <row r="85" ht="12.05" hidden="1">
      <c r="A85" s="3406"/>
      <c r="B85" s="3390" t="s">
        <v>14</v>
      </c>
      <c r="C85" s="3391">
        <v>39.8725906478032</v>
      </c>
      <c r="D85" s="3391">
        <v>36.2742273852062</v>
      </c>
      <c r="E85" s="3392">
        <v>2.05689619902869</v>
      </c>
      <c r="F85" s="3392">
        <v>18.7112345494169</v>
      </c>
      <c r="G85" s="3392">
        <v>18.1169131586385</v>
      </c>
      <c r="H85" s="3391">
        <v>37.5729981270711</v>
      </c>
      <c r="I85" s="3391">
        <v>38.0156845298925</v>
      </c>
      <c r="J85" s="3392">
        <v>3.18148479465043</v>
      </c>
      <c r="K85" s="3392">
        <v>0.105183458888192</v>
      </c>
      <c r="L85" s="3392">
        <v>16.0199350999277</v>
      </c>
      <c r="M85" s="3391">
        <v>42.5742179209567</v>
      </c>
      <c r="N85" s="3391">
        <v>35.9698907973509</v>
      </c>
      <c r="O85" s="3392">
        <v>1.43914839083847</v>
      </c>
      <c r="P85" s="3392">
        <v>33.8929380288826</v>
      </c>
      <c r="Q85" s="3392">
        <v>10.4062674308976</v>
      </c>
      <c r="R85" s="3406"/>
      <c r="S85" s="3370" t="s">
        <v>14</v>
      </c>
    </row>
    <row r="86" ht="12.05" hidden="1">
      <c r="A86" s="3406"/>
      <c r="B86" s="3390" t="s">
        <v>15</v>
      </c>
      <c r="C86" s="3391">
        <v>40.5650282893733</v>
      </c>
      <c r="D86" s="3391">
        <v>36.8167263967634</v>
      </c>
      <c r="E86" s="3392">
        <v>1.73662566269238</v>
      </c>
      <c r="F86" s="3392">
        <v>19.1160782952583</v>
      </c>
      <c r="G86" s="3392">
        <v>18.4138671988836</v>
      </c>
      <c r="H86" s="3391">
        <v>37.2151934201447</v>
      </c>
      <c r="I86" s="3391">
        <v>37.836937516725</v>
      </c>
      <c r="J86" s="3392">
        <v>-0.952292137338247</v>
      </c>
      <c r="K86" s="3392">
        <v>-5.44958224252723</v>
      </c>
      <c r="L86" s="3392">
        <v>12.9191871685192</v>
      </c>
      <c r="M86" s="3391">
        <v>43.8276882946785</v>
      </c>
      <c r="N86" s="3391">
        <v>37.0047072445405</v>
      </c>
      <c r="O86" s="3392">
        <v>2.94420058648865</v>
      </c>
      <c r="P86" s="3392">
        <v>39.5346720387582</v>
      </c>
      <c r="Q86" s="3392">
        <v>14.9835265039123</v>
      </c>
      <c r="R86" s="3406"/>
      <c r="S86" s="3370" t="s">
        <v>15</v>
      </c>
    </row>
    <row r="87" ht="12.05" hidden="1">
      <c r="A87" s="3406"/>
      <c r="B87" s="3390" t="s">
        <v>16</v>
      </c>
      <c r="C87" s="3391">
        <v>40.8861483783701</v>
      </c>
      <c r="D87" s="3391">
        <v>37.3686911325318</v>
      </c>
      <c r="E87" s="3392">
        <v>0.791618057569423</v>
      </c>
      <c r="F87" s="3392">
        <v>19.3318146587999</v>
      </c>
      <c r="G87" s="3392">
        <v>18.600080394932</v>
      </c>
      <c r="H87" s="3391">
        <v>38.8035841476807</v>
      </c>
      <c r="I87" s="3391">
        <v>37.7430870652709</v>
      </c>
      <c r="J87" s="3392">
        <v>4.26812433729336</v>
      </c>
      <c r="K87" s="3392">
        <v>-2.82046419406186</v>
      </c>
      <c r="L87" s="3392">
        <v>10.0498721731749</v>
      </c>
      <c r="M87" s="3391">
        <v>43.0897985233497</v>
      </c>
      <c r="N87" s="3391">
        <v>37.9759007764353</v>
      </c>
      <c r="O87" s="3392">
        <v>-1.68361554085983</v>
      </c>
      <c r="P87" s="3392">
        <v>37.0737899136873</v>
      </c>
      <c r="Q87" s="3392">
        <v>19.5221671602922</v>
      </c>
      <c r="R87" s="3406"/>
      <c r="S87" s="3370" t="s">
        <v>16</v>
      </c>
    </row>
    <row r="88" ht="12.05" hidden="1">
      <c r="A88" s="3406"/>
      <c r="B88" s="3390" t="s">
        <v>17</v>
      </c>
      <c r="C88" s="3391">
        <v>39.6841930116972</v>
      </c>
      <c r="D88" s="3391">
        <v>37.8595274048056</v>
      </c>
      <c r="E88" s="3392">
        <v>-2.93976178814826</v>
      </c>
      <c r="F88" s="3392">
        <v>17.4291524346697</v>
      </c>
      <c r="G88" s="3392">
        <v>18.743450102042</v>
      </c>
      <c r="H88" s="3391">
        <v>38.3223370906949</v>
      </c>
      <c r="I88" s="3391">
        <v>37.709837864389</v>
      </c>
      <c r="J88" s="3392">
        <v>-1.24021290186565</v>
      </c>
      <c r="K88" s="3392">
        <v>-1.03041511314544</v>
      </c>
      <c r="L88" s="3392">
        <v>7.82374604404694</v>
      </c>
      <c r="M88" s="3391">
        <v>41.3149567123709</v>
      </c>
      <c r="N88" s="3391">
        <v>38.8004224206713</v>
      </c>
      <c r="O88" s="3392">
        <v>-4.11893736290519</v>
      </c>
      <c r="P88" s="3392">
        <v>31.4896252512954</v>
      </c>
      <c r="Q88" s="3392">
        <v>23.8056970711623</v>
      </c>
      <c r="R88" s="3406"/>
      <c r="S88" s="3370" t="s">
        <v>17</v>
      </c>
    </row>
    <row r="89" ht="12.05" hidden="1">
      <c r="A89" s="3406"/>
      <c r="B89" s="3390" t="s">
        <v>6</v>
      </c>
      <c r="C89" s="3391">
        <v>39.5265065250421</v>
      </c>
      <c r="D89" s="3391">
        <v>38.3259169849916</v>
      </c>
      <c r="E89" s="3392">
        <v>-0.397353391080799</v>
      </c>
      <c r="F89" s="3392">
        <v>16.4948504146621</v>
      </c>
      <c r="G89" s="3392">
        <v>18.8691218395485</v>
      </c>
      <c r="H89" s="3391">
        <v>38.4525168508505</v>
      </c>
      <c r="I89" s="3391">
        <v>37.7144909377087</v>
      </c>
      <c r="J89" s="3392">
        <v>0.339696819240089</v>
      </c>
      <c r="K89" s="3392">
        <v>0.145421114219133</v>
      </c>
      <c r="L89" s="3392">
        <v>6.04033628694309</v>
      </c>
      <c r="M89" s="3391">
        <v>40.9663288236026</v>
      </c>
      <c r="N89" s="3391">
        <v>39.5655446598508</v>
      </c>
      <c r="O89" s="3392">
        <v>-0.843829732644707</v>
      </c>
      <c r="P89" s="3392">
        <v>28.8862883331103</v>
      </c>
      <c r="Q89" s="3392">
        <v>28.0182315573848</v>
      </c>
      <c r="R89" s="3406"/>
      <c r="S89" s="3370" t="s">
        <v>6</v>
      </c>
    </row>
    <row r="90" ht="18.0" customHeight="1" hidden="1">
      <c r="A90" s="3406">
        <v>2002.0</v>
      </c>
      <c r="B90" s="3390" t="s">
        <v>7</v>
      </c>
      <c r="C90" s="3391">
        <v>40.9746000807364</v>
      </c>
      <c r="D90" s="3391">
        <v>38.8602537995402</v>
      </c>
      <c r="E90" s="3392">
        <v>3.66360117046216</v>
      </c>
      <c r="F90" s="3392">
        <v>18.5519883041781</v>
      </c>
      <c r="G90" s="3392">
        <v>18.9330793367459</v>
      </c>
      <c r="H90" s="3391">
        <v>40.4967232314176</v>
      </c>
      <c r="I90" s="3391">
        <v>37.8720421200748</v>
      </c>
      <c r="J90" s="3392">
        <v>5.31618356347443</v>
      </c>
      <c r="K90" s="3392">
        <v>4.89718916321127</v>
      </c>
      <c r="L90" s="3392">
        <v>4.6607256676842</v>
      </c>
      <c r="M90" s="3391">
        <v>42.256899800352</v>
      </c>
      <c r="N90" s="3391">
        <v>40.36307922954</v>
      </c>
      <c r="O90" s="3392">
        <v>3.15032128533301</v>
      </c>
      <c r="P90" s="3392">
        <v>29.2794249574019</v>
      </c>
      <c r="Q90" s="3392">
        <v>29.3593767161969</v>
      </c>
      <c r="R90" s="3406"/>
      <c r="S90" s="3416">
        <v>37258.0</v>
      </c>
    </row>
    <row r="91" ht="12.05" hidden="1">
      <c r="A91" s="3406"/>
      <c r="B91" s="3390" t="s">
        <v>8</v>
      </c>
      <c r="C91" s="3391">
        <v>41.612978915378</v>
      </c>
      <c r="D91" s="3391">
        <v>39.3890904763929</v>
      </c>
      <c r="E91" s="3392">
        <v>1.55798673662157</v>
      </c>
      <c r="F91" s="3392">
        <v>17.9943038420623</v>
      </c>
      <c r="G91" s="3392">
        <v>18.8752142750321</v>
      </c>
      <c r="H91" s="3391">
        <v>40.6415233224262</v>
      </c>
      <c r="I91" s="3391">
        <v>38.0165348954585</v>
      </c>
      <c r="J91" s="3392">
        <v>0.357560018328343</v>
      </c>
      <c r="K91" s="3392">
        <v>4.45648885606424</v>
      </c>
      <c r="L91" s="3392">
        <v>3.2523762569046</v>
      </c>
      <c r="M91" s="3391">
        <v>43.0471033849448</v>
      </c>
      <c r="N91" s="3391">
        <v>41.1432191920122</v>
      </c>
      <c r="O91" s="3392">
        <v>1.86999895478878</v>
      </c>
      <c r="P91" s="3392">
        <v>27.7914851107228</v>
      </c>
      <c r="Q91" s="3392">
        <v>30.4341268074072</v>
      </c>
      <c r="R91" s="3406"/>
      <c r="S91" s="3370" t="s">
        <v>8</v>
      </c>
    </row>
    <row r="92" ht="12.05" hidden="1">
      <c r="B92" s="3390" t="s">
        <v>9</v>
      </c>
      <c r="C92" s="3391">
        <v>41.703765383492</v>
      </c>
      <c r="D92" s="3391">
        <v>39.9037290103761</v>
      </c>
      <c r="E92" s="3392">
        <v>0.218168635075727</v>
      </c>
      <c r="F92" s="3392">
        <v>17.3824715944545</v>
      </c>
      <c r="G92" s="3392">
        <v>18.7940471511915</v>
      </c>
      <c r="H92" s="3391">
        <v>40.7227648408065</v>
      </c>
      <c r="I92" s="3391">
        <v>38.2404112029792</v>
      </c>
      <c r="J92" s="3392">
        <v>0.19989781813959</v>
      </c>
      <c r="K92" s="3392">
        <v>7.06304052119991</v>
      </c>
      <c r="L92" s="3392">
        <v>2.42905376943942</v>
      </c>
      <c r="M92" s="3391">
        <v>43.2957166851278</v>
      </c>
      <c r="N92" s="3391">
        <v>41.8656527667926</v>
      </c>
      <c r="O92" s="3392">
        <v>0.577537814704527</v>
      </c>
      <c r="P92" s="3392">
        <v>25.0363145146559</v>
      </c>
      <c r="Q92" s="3392">
        <v>31.0469780540786</v>
      </c>
      <c r="R92" s="3372"/>
      <c r="S92" s="3370" t="s">
        <v>9</v>
      </c>
    </row>
    <row r="93" ht="12.05" hidden="1">
      <c r="B93" s="3390" t="s">
        <v>10</v>
      </c>
      <c r="C93" s="3391">
        <v>42.6015726121805</v>
      </c>
      <c r="D93" s="3391">
        <v>40.3055878511435</v>
      </c>
      <c r="E93" s="3392">
        <v>2.152820543739</v>
      </c>
      <c r="F93" s="3392">
        <v>12.7644248632411</v>
      </c>
      <c r="G93" s="3392">
        <v>17.9071291467505</v>
      </c>
      <c r="H93" s="3391">
        <v>41.1663178754993</v>
      </c>
      <c r="I93" s="3391">
        <v>38.5274304382166</v>
      </c>
      <c r="J93" s="3392">
        <v>1.08920166994253</v>
      </c>
      <c r="K93" s="3392">
        <v>9.13054152608606</v>
      </c>
      <c r="L93" s="3392">
        <v>2.00001804803944</v>
      </c>
      <c r="M93" s="3391">
        <v>44.1305784029946</v>
      </c>
      <c r="N93" s="3391">
        <v>42.3404720899935</v>
      </c>
      <c r="O93" s="3392">
        <v>1.92827785699552</v>
      </c>
      <c r="P93" s="3392">
        <v>14.8254610811266</v>
      </c>
      <c r="Q93" s="3392">
        <v>29.7908557198676</v>
      </c>
      <c r="R93" s="3372"/>
      <c r="S93" s="3370" t="s">
        <v>10</v>
      </c>
    </row>
    <row r="94" ht="12.05" hidden="1">
      <c r="B94" s="3390" t="s">
        <v>11</v>
      </c>
      <c r="C94" s="3391">
        <v>42.843580061802</v>
      </c>
      <c r="D94" s="3391">
        <v>40.6354954575987</v>
      </c>
      <c r="E94" s="3392">
        <v>0.568071633938388</v>
      </c>
      <c r="F94" s="3392">
        <v>10.1811057288367</v>
      </c>
      <c r="G94" s="3392">
        <v>16.8047907062667</v>
      </c>
      <c r="H94" s="3391">
        <v>40.9219910771545</v>
      </c>
      <c r="I94" s="3391">
        <v>38.8050612471667</v>
      </c>
      <c r="J94" s="3392">
        <v>-0.593511421360844</v>
      </c>
      <c r="K94" s="3392">
        <v>8.86281554183816</v>
      </c>
      <c r="L94" s="3392">
        <v>1.87566352643177</v>
      </c>
      <c r="M94" s="3391">
        <v>44.8903555671149</v>
      </c>
      <c r="N94" s="3391">
        <v>42.7135114582593</v>
      </c>
      <c r="O94" s="3392">
        <v>1.72165693633582</v>
      </c>
      <c r="P94" s="3392">
        <v>11.0765708971977</v>
      </c>
      <c r="Q94" s="3392">
        <v>27.8716833060484</v>
      </c>
      <c r="R94" s="3372"/>
      <c r="S94" s="3370" t="s">
        <v>11</v>
      </c>
    </row>
    <row r="95" ht="12.05" hidden="1">
      <c r="B95" s="3390" t="s">
        <v>34</v>
      </c>
      <c r="C95" s="3391">
        <v>42.9657960688279</v>
      </c>
      <c r="D95" s="3391">
        <v>41.0254785176559</v>
      </c>
      <c r="E95" s="3392">
        <v>0.285260958233735</v>
      </c>
      <c r="F95" s="3392">
        <v>12.2232586333501</v>
      </c>
      <c r="G95" s="3392">
        <v>16.448168986101</v>
      </c>
      <c r="H95" s="3391">
        <v>41.8041212186238</v>
      </c>
      <c r="I95" s="3391">
        <v>39.3778790231851</v>
      </c>
      <c r="J95" s="3392">
        <v>2.15563837010319</v>
      </c>
      <c r="K95" s="3392">
        <v>19.6786507884201</v>
      </c>
      <c r="L95" s="3392">
        <v>3.68844475046706</v>
      </c>
      <c r="M95" s="3391">
        <v>45.4464720135566</v>
      </c>
      <c r="N95" s="3391">
        <v>43.0675267107296</v>
      </c>
      <c r="O95" s="3392">
        <v>1.23883279474208</v>
      </c>
      <c r="P95" s="3392">
        <v>10.3115520921335</v>
      </c>
      <c r="Q95" s="3392">
        <v>25.9104283159349</v>
      </c>
      <c r="R95" s="3372"/>
      <c r="S95" s="3370" t="s">
        <v>34</v>
      </c>
    </row>
    <row r="96" ht="12.05" hidden="1">
      <c r="B96" s="3390" t="s">
        <v>35</v>
      </c>
      <c r="C96" s="3391">
        <v>45.1529327823644</v>
      </c>
      <c r="D96" s="3391">
        <v>41.5324743964223</v>
      </c>
      <c r="E96" s="3392">
        <v>5.0904135699775</v>
      </c>
      <c r="F96" s="3392">
        <v>15.5723292412998</v>
      </c>
      <c r="G96" s="3392">
        <v>16.173123059432</v>
      </c>
      <c r="H96" s="3391">
        <v>41.2833889259237</v>
      </c>
      <c r="I96" s="3391">
        <v>39.7836216773578</v>
      </c>
      <c r="J96" s="3392">
        <v>-1.24564822204212</v>
      </c>
      <c r="K96" s="3392">
        <v>13.3708135913372</v>
      </c>
      <c r="L96" s="3392">
        <v>4.65960402344881</v>
      </c>
      <c r="M96" s="3391">
        <v>48.3100889287321</v>
      </c>
      <c r="N96" s="3391">
        <v>43.5958504214818</v>
      </c>
      <c r="O96" s="3392">
        <v>6.30107638348969</v>
      </c>
      <c r="P96" s="3392">
        <v>15.1056794211602</v>
      </c>
      <c r="Q96" s="3392">
        <v>24.3045467373162</v>
      </c>
      <c r="R96" s="3372"/>
      <c r="S96" s="3370" t="s">
        <v>35</v>
      </c>
    </row>
    <row r="97" ht="12.05" hidden="1">
      <c r="B97" s="3390" t="s">
        <v>14</v>
      </c>
      <c r="C97" s="3391">
        <v>44.7695822063221</v>
      </c>
      <c r="D97" s="3391">
        <v>41.9405570262988</v>
      </c>
      <c r="E97" s="3392">
        <v>-0.849004820772294</v>
      </c>
      <c r="F97" s="3392">
        <v>12.2815986595259</v>
      </c>
      <c r="G97" s="3392">
        <v>15.6208141414573</v>
      </c>
      <c r="H97" s="3391">
        <v>42.5274276303541</v>
      </c>
      <c r="I97" s="3391">
        <v>40.1964908026314</v>
      </c>
      <c r="J97" s="3392">
        <v>3.01341226289016</v>
      </c>
      <c r="K97" s="3392">
        <v>13.1861436410458</v>
      </c>
      <c r="L97" s="3392">
        <v>5.73659609107942</v>
      </c>
      <c r="M97" s="3391">
        <v>47.0312959211978</v>
      </c>
      <c r="N97" s="3391">
        <v>43.9672735881685</v>
      </c>
      <c r="O97" s="3392">
        <v>-2.64705165295973</v>
      </c>
      <c r="P97" s="3392">
        <v>10.4689603659099</v>
      </c>
      <c r="Q97" s="3392">
        <v>22.2335475964431</v>
      </c>
      <c r="R97" s="3372"/>
      <c r="S97" s="3370" t="s">
        <v>14</v>
      </c>
    </row>
    <row r="98" ht="12.05" hidden="1">
      <c r="B98" s="3390" t="s">
        <v>15</v>
      </c>
      <c r="C98" s="3391">
        <v>44.6112671288888</v>
      </c>
      <c r="D98" s="3391">
        <v>42.2777435962585</v>
      </c>
      <c r="E98" s="3392">
        <v>-0.353621967486035</v>
      </c>
      <c r="F98" s="3392">
        <v>9.97469744295859</v>
      </c>
      <c r="G98" s="3392">
        <v>14.8329787408126</v>
      </c>
      <c r="H98" s="3391">
        <v>43.2290649010963</v>
      </c>
      <c r="I98" s="3391">
        <v>40.6976467593773</v>
      </c>
      <c r="J98" s="3392">
        <v>1.64984648693252</v>
      </c>
      <c r="K98" s="3392">
        <v>16.1597211468374</v>
      </c>
      <c r="L98" s="3392">
        <v>7.56062575462889</v>
      </c>
      <c r="M98" s="3391">
        <v>46.3348253416089</v>
      </c>
      <c r="N98" s="3391">
        <v>44.1762016754127</v>
      </c>
      <c r="O98" s="3392">
        <v>-1.480866231617</v>
      </c>
      <c r="P98" s="3392">
        <v>5.72044099171627</v>
      </c>
      <c r="Q98" s="3392">
        <v>19.3799518085101</v>
      </c>
      <c r="R98" s="3372"/>
      <c r="S98" s="3370" t="s">
        <v>15</v>
      </c>
    </row>
    <row r="99" ht="12.05" hidden="1">
      <c r="B99" s="3390" t="s">
        <v>16</v>
      </c>
      <c r="C99" s="3391">
        <v>43.0821751614845</v>
      </c>
      <c r="D99" s="3391">
        <v>42.4607458281847</v>
      </c>
      <c r="E99" s="3392">
        <v>-3.42759142659301</v>
      </c>
      <c r="F99" s="3392">
        <v>5.37107766374045</v>
      </c>
      <c r="G99" s="3392">
        <v>13.6265267562982</v>
      </c>
      <c r="H99" s="3391">
        <v>43.7772769262994</v>
      </c>
      <c r="I99" s="3391">
        <v>41.1121211575956</v>
      </c>
      <c r="J99" s="3392">
        <v>1.26815610390223</v>
      </c>
      <c r="K99" s="3392">
        <v>12.8176117950588</v>
      </c>
      <c r="L99" s="3392">
        <v>8.9262282295521</v>
      </c>
      <c r="M99" s="3391">
        <v>43.3948479260219</v>
      </c>
      <c r="N99" s="3391">
        <v>44.2016224589687</v>
      </c>
      <c r="O99" s="3392">
        <v>-6.3450706761311</v>
      </c>
      <c r="P99" s="3392">
        <v>0.707938800194086</v>
      </c>
      <c r="Q99" s="3392">
        <v>16.3938749450193</v>
      </c>
      <c r="R99" s="3372"/>
      <c r="S99" s="3370" t="s">
        <v>16</v>
      </c>
    </row>
    <row r="100" ht="12.05" hidden="1">
      <c r="B100" s="3390" t="s">
        <v>17</v>
      </c>
      <c r="C100" s="3391">
        <v>44.5061128715579</v>
      </c>
      <c r="D100" s="3391">
        <v>42.8625724831731</v>
      </c>
      <c r="E100" s="3392">
        <v>3.30516670696426</v>
      </c>
      <c r="F100" s="3392">
        <v>12.150731800038</v>
      </c>
      <c r="G100" s="3392">
        <v>13.2147584011638</v>
      </c>
      <c r="H100" s="3391">
        <v>45.8691278426035</v>
      </c>
      <c r="I100" s="3391">
        <v>41.7410203869213</v>
      </c>
      <c r="J100" s="3392">
        <v>4.77839432504167</v>
      </c>
      <c r="K100" s="3392">
        <v>19.6929293066029</v>
      </c>
      <c r="L100" s="3392">
        <v>10.6900022668598</v>
      </c>
      <c r="M100" s="3391">
        <v>44.3140202735205</v>
      </c>
      <c r="N100" s="3391">
        <v>44.4515444223979</v>
      </c>
      <c r="O100" s="3392">
        <v>2.1181600845002</v>
      </c>
      <c r="P100" s="3392">
        <v>7.25902626990195</v>
      </c>
      <c r="Q100" s="3392">
        <v>14.5645888605477</v>
      </c>
      <c r="R100" s="3372"/>
      <c r="S100" s="3370" t="s">
        <v>17</v>
      </c>
    </row>
    <row r="101" ht="12.05" hidden="1">
      <c r="B101" s="3390" t="s">
        <v>6</v>
      </c>
      <c r="C101" s="3391">
        <v>44.3363035627512</v>
      </c>
      <c r="D101" s="3391">
        <v>43.2633889029821</v>
      </c>
      <c r="E101" s="3392">
        <v>-0.381541540814453</v>
      </c>
      <c r="F101" s="3392">
        <v>12.1685356500245</v>
      </c>
      <c r="G101" s="3392">
        <v>12.8828539703929</v>
      </c>
      <c r="H101" s="3391">
        <v>46.5331648799045</v>
      </c>
      <c r="I101" s="3391">
        <v>42.4144077226758</v>
      </c>
      <c r="J101" s="3392">
        <v>1.44767748708807</v>
      </c>
      <c r="K101" s="3392">
        <v>21.0146141028876</v>
      </c>
      <c r="L101" s="3392">
        <v>12.4618327547619</v>
      </c>
      <c r="M101" s="3391">
        <v>44.7095637396624</v>
      </c>
      <c r="N101" s="3391">
        <v>44.7634806654029</v>
      </c>
      <c r="O101" s="3392">
        <v>0.892592149618835</v>
      </c>
      <c r="P101" s="3392">
        <v>9.13734528709634</v>
      </c>
      <c r="Q101" s="3392">
        <v>13.1375317848882</v>
      </c>
      <c r="R101" s="3372"/>
      <c r="S101" s="3370" t="s">
        <v>6</v>
      </c>
    </row>
    <row r="102" ht="15.75" customHeight="1" hidden="1">
      <c r="A102" s="3406">
        <v>2003.0</v>
      </c>
      <c r="B102" s="3390" t="s">
        <v>7</v>
      </c>
      <c r="C102" s="3391">
        <v>45.3143010150063</v>
      </c>
      <c r="D102" s="3391">
        <v>43.6250306475046</v>
      </c>
      <c r="E102" s="3392">
        <v>2.20586150325077</v>
      </c>
      <c r="F102" s="3392">
        <v>10.5911977803785</v>
      </c>
      <c r="G102" s="3392">
        <v>12.2613117056401</v>
      </c>
      <c r="H102" s="3391">
        <v>47.0040925273474</v>
      </c>
      <c r="I102" s="3391">
        <v>42.9566884973366</v>
      </c>
      <c r="J102" s="3392">
        <v>1.01202582858555</v>
      </c>
      <c r="K102" s="3392">
        <v>16.0688786071496</v>
      </c>
      <c r="L102" s="3392">
        <v>13.4258574204707</v>
      </c>
      <c r="M102" s="3391">
        <v>45.4465701633001</v>
      </c>
      <c r="N102" s="3391">
        <v>45.0292865289819</v>
      </c>
      <c r="O102" s="3392">
        <v>1.64843125718954</v>
      </c>
      <c r="P102" s="3392">
        <v>7.54828295028278</v>
      </c>
      <c r="Q102" s="3392">
        <v>11.5605830588535</v>
      </c>
      <c r="R102" s="3406"/>
      <c r="S102" s="3416">
        <v>37624.0</v>
      </c>
    </row>
    <row r="103" ht="12.05" hidden="1">
      <c r="B103" s="3390" t="s">
        <v>8</v>
      </c>
      <c r="C103" s="3391">
        <v>44.6389251231313</v>
      </c>
      <c r="D103" s="3391">
        <v>43.8771928314841</v>
      </c>
      <c r="E103" s="3392">
        <v>-1.49042548764319</v>
      </c>
      <c r="F103" s="3392">
        <v>7.27164045118396</v>
      </c>
      <c r="G103" s="3392">
        <v>11.3942777068717</v>
      </c>
      <c r="H103" s="3391">
        <v>46.4052233391795</v>
      </c>
      <c r="I103" s="3391">
        <v>43.4369968320661</v>
      </c>
      <c r="J103" s="3392">
        <v>-1.27407882158236</v>
      </c>
      <c r="K103" s="3392">
        <v>14.1818011372936</v>
      </c>
      <c r="L103" s="3392">
        <v>14.2581693768599</v>
      </c>
      <c r="M103" s="3391">
        <v>44.5444758711635</v>
      </c>
      <c r="N103" s="3391">
        <v>45.1540675695001</v>
      </c>
      <c r="O103" s="3392">
        <v>-1.98495571589929</v>
      </c>
      <c r="P103" s="3392">
        <v>3.47845120455284</v>
      </c>
      <c r="Q103" s="3392">
        <v>9.74850402145148</v>
      </c>
      <c r="R103" s="3372"/>
      <c r="S103" s="3370" t="s">
        <v>8</v>
      </c>
    </row>
    <row r="104" ht="12.05" hidden="1">
      <c r="B104" s="3390" t="s">
        <v>9</v>
      </c>
      <c r="C104" s="3391">
        <v>44.1484447187407</v>
      </c>
      <c r="D104" s="3391">
        <v>44.0809161094215</v>
      </c>
      <c r="E104" s="3392">
        <v>-1.09877288271977</v>
      </c>
      <c r="F104" s="3392">
        <v>5.86201105048514</v>
      </c>
      <c r="G104" s="3392">
        <v>10.4681622561119</v>
      </c>
      <c r="H104" s="3391">
        <v>46.9874796159277</v>
      </c>
      <c r="I104" s="3391">
        <v>43.9590563966595</v>
      </c>
      <c r="J104" s="3392">
        <v>1.2547214189498</v>
      </c>
      <c r="K104" s="3392">
        <v>15.3838149241862</v>
      </c>
      <c r="L104" s="3392">
        <v>14.9544552837725</v>
      </c>
      <c r="M104" s="3391">
        <v>43.343613759936</v>
      </c>
      <c r="N104" s="3391">
        <v>45.1580589924008</v>
      </c>
      <c r="O104" s="3392">
        <v>-2.69587213171107</v>
      </c>
      <c r="P104" s="3392">
        <v>0.110627744440819</v>
      </c>
      <c r="Q104" s="3392">
        <v>7.86421805948692</v>
      </c>
      <c r="R104" s="3372"/>
      <c r="S104" s="3370" t="s">
        <v>9</v>
      </c>
    </row>
    <row r="105" ht="12.05" hidden="1">
      <c r="B105" s="3390" t="s">
        <v>10</v>
      </c>
      <c r="C105" s="3391">
        <v>46.1236565413285</v>
      </c>
      <c r="D105" s="3391">
        <v>44.3744231035171</v>
      </c>
      <c r="E105" s="3392">
        <v>4.4740235701878</v>
      </c>
      <c r="F105" s="3392">
        <v>8.26749744947428</v>
      </c>
      <c r="G105" s="3392">
        <v>10.0949656593539</v>
      </c>
      <c r="H105" s="3391">
        <v>48.140898227337</v>
      </c>
      <c r="I105" s="3391">
        <v>44.5402714259793</v>
      </c>
      <c r="J105" s="3392">
        <v>2.45473607190088</v>
      </c>
      <c r="K105" s="3392">
        <v>16.9424439973746</v>
      </c>
      <c r="L105" s="3392">
        <v>15.6066493907633</v>
      </c>
      <c r="M105" s="3391">
        <v>45.6038060523223</v>
      </c>
      <c r="N105" s="3391">
        <v>45.2808279631781</v>
      </c>
      <c r="O105" s="3392">
        <v>5.21459125421477</v>
      </c>
      <c r="P105" s="3392">
        <v>3.33833750347512</v>
      </c>
      <c r="Q105" s="3392">
        <v>6.94455146115278</v>
      </c>
      <c r="R105" s="3372"/>
      <c r="S105" s="3370" t="s">
        <v>10</v>
      </c>
    </row>
    <row r="106" ht="12.05" hidden="1">
      <c r="B106" s="3390" t="s">
        <v>11</v>
      </c>
      <c r="C106" s="3391">
        <v>46.5592699506472</v>
      </c>
      <c r="D106" s="3391">
        <v>44.6840639275876</v>
      </c>
      <c r="E106" s="3392">
        <v>0.944446824003094</v>
      </c>
      <c r="F106" s="3392">
        <v>8.67268767802614</v>
      </c>
      <c r="G106" s="3392">
        <v>9.96313303036591</v>
      </c>
      <c r="H106" s="3391">
        <v>48.12087964968</v>
      </c>
      <c r="I106" s="3391">
        <v>45.1401788070231</v>
      </c>
      <c r="J106" s="3392">
        <v>-0.0415833073209768</v>
      </c>
      <c r="K106" s="3392">
        <v>17.5917358443109</v>
      </c>
      <c r="L106" s="3392">
        <v>16.3254930059386</v>
      </c>
      <c r="M106" s="3391">
        <v>46.3714351959193</v>
      </c>
      <c r="N106" s="3391">
        <v>45.4042512655784</v>
      </c>
      <c r="O106" s="3392">
        <v>1.68325674992198</v>
      </c>
      <c r="P106" s="3392">
        <v>3.29932701600033</v>
      </c>
      <c r="Q106" s="3392">
        <v>6.29950504057383</v>
      </c>
      <c r="R106" s="3372"/>
      <c r="S106" s="3370" t="s">
        <v>11</v>
      </c>
    </row>
    <row r="107" ht="12.05" hidden="1">
      <c r="B107" s="3390" t="s">
        <v>34</v>
      </c>
      <c r="C107" s="3391">
        <v>48.9756960610858</v>
      </c>
      <c r="D107" s="3391">
        <v>45.1848889269424</v>
      </c>
      <c r="E107" s="3392">
        <v>5.18999999999998</v>
      </c>
      <c r="F107" s="3392">
        <v>13.9876379402593</v>
      </c>
      <c r="G107" s="3392">
        <v>10.1386030329821</v>
      </c>
      <c r="H107" s="3391">
        <v>51.0947500120302</v>
      </c>
      <c r="I107" s="3391">
        <v>45.9143978731403</v>
      </c>
      <c r="J107" s="3392">
        <v>6.18000000000001</v>
      </c>
      <c r="K107" s="3392">
        <v>22.2241935067095</v>
      </c>
      <c r="L107" s="3392">
        <v>16.5994690727415</v>
      </c>
      <c r="M107" s="3391">
        <v>48.2830977492807</v>
      </c>
      <c r="N107" s="3391">
        <v>45.6406367435555</v>
      </c>
      <c r="O107" s="3392">
        <v>4.12250029632388</v>
      </c>
      <c r="P107" s="3392">
        <v>6.24168523989701</v>
      </c>
      <c r="Q107" s="3392">
        <v>5.97459438548339</v>
      </c>
      <c r="R107" s="3372"/>
      <c r="S107" s="3370" t="s">
        <v>34</v>
      </c>
    </row>
    <row r="108" ht="12.05" hidden="1">
      <c r="B108" s="3390" t="s">
        <v>13</v>
      </c>
      <c r="C108" s="3391">
        <v>50.9870565229537</v>
      </c>
      <c r="D108" s="3391">
        <v>45.6710659053248</v>
      </c>
      <c r="E108" s="3392">
        <v>4.10685426371329</v>
      </c>
      <c r="F108" s="3392">
        <v>12.9208079765485</v>
      </c>
      <c r="G108" s="3392">
        <v>9.96471211755947</v>
      </c>
      <c r="H108" s="3391">
        <v>58.2984456955873</v>
      </c>
      <c r="I108" s="3391">
        <v>47.3323192706123</v>
      </c>
      <c r="J108" s="3392">
        <v>14.098700320211</v>
      </c>
      <c r="K108" s="3392">
        <v>41.2152616641874</v>
      </c>
      <c r="L108" s="3392">
        <v>18.9743851237925</v>
      </c>
      <c r="M108" s="3391">
        <v>48.3700440528634</v>
      </c>
      <c r="N108" s="3391">
        <v>45.6456330038997</v>
      </c>
      <c r="O108" s="3392">
        <v>0.180076067269326</v>
      </c>
      <c r="P108" s="3392">
        <v>0.124104768715668</v>
      </c>
      <c r="Q108" s="3392">
        <v>4.70178368491688</v>
      </c>
      <c r="R108" s="3372"/>
      <c r="S108" s="3370" t="s">
        <v>35</v>
      </c>
    </row>
    <row r="109" ht="12.05" hidden="1">
      <c r="B109" s="3390" t="s">
        <v>14</v>
      </c>
      <c r="C109" s="3391">
        <v>50.3398826706397</v>
      </c>
      <c r="D109" s="3391">
        <v>46.1352576106846</v>
      </c>
      <c r="E109" s="3392">
        <v>-1.26929047575565</v>
      </c>
      <c r="F109" s="3392">
        <v>12.4421542257123</v>
      </c>
      <c r="G109" s="3392">
        <v>10.0015376089438</v>
      </c>
      <c r="H109" s="3391">
        <v>55.6566094028199</v>
      </c>
      <c r="I109" s="3391">
        <v>48.4264177516511</v>
      </c>
      <c r="J109" s="3392">
        <v>-4.53157243087084</v>
      </c>
      <c r="K109" s="3392">
        <v>30.8722688016397</v>
      </c>
      <c r="L109" s="3392">
        <v>20.4742423646617</v>
      </c>
      <c r="M109" s="3391">
        <v>47.4611639230234</v>
      </c>
      <c r="N109" s="3391">
        <v>45.6814553373852</v>
      </c>
      <c r="O109" s="3392">
        <v>-1.87901447608093</v>
      </c>
      <c r="P109" s="3392">
        <v>0.914004161284197</v>
      </c>
      <c r="Q109" s="3392">
        <v>3.89876744524362</v>
      </c>
      <c r="R109" s="3372"/>
      <c r="S109" s="3370" t="s">
        <v>14</v>
      </c>
    </row>
    <row r="110" ht="12.05" hidden="1">
      <c r="B110" s="3390" t="s">
        <v>15</v>
      </c>
      <c r="C110" s="3391">
        <v>52.807523978024</v>
      </c>
      <c r="D110" s="3391">
        <v>46.8182790147792</v>
      </c>
      <c r="E110" s="3392">
        <v>4.90196078431373</v>
      </c>
      <c r="F110" s="3392">
        <v>18.3726161049292</v>
      </c>
      <c r="G110" s="3392">
        <v>10.7397770843253</v>
      </c>
      <c r="H110" s="3391">
        <v>58.8999566912083</v>
      </c>
      <c r="I110" s="3391">
        <v>49.7323254008271</v>
      </c>
      <c r="J110" s="3392">
        <v>5.8274252118278</v>
      </c>
      <c r="K110" s="3392">
        <v>36.2508229728434</v>
      </c>
      <c r="L110" s="3392">
        <v>22.1995111778005</v>
      </c>
      <c r="M110" s="3391">
        <v>49.2232784604684</v>
      </c>
      <c r="N110" s="3391">
        <v>45.9221597639568</v>
      </c>
      <c r="O110" s="3392">
        <v>3.71275036638986</v>
      </c>
      <c r="P110" s="3392">
        <v>6.23387073883195</v>
      </c>
      <c r="Q110" s="3392">
        <v>3.95225941191741</v>
      </c>
      <c r="R110" s="3372"/>
      <c r="S110" s="3370" t="s">
        <v>50</v>
      </c>
    </row>
    <row r="111" ht="12.05" hidden="1">
      <c r="B111" s="3390" t="s">
        <v>16</v>
      </c>
      <c r="C111" s="3391">
        <v>53.2498370425552</v>
      </c>
      <c r="D111" s="3391">
        <v>47.6655841715351</v>
      </c>
      <c r="E111" s="3392">
        <v>0.837594780461998</v>
      </c>
      <c r="F111" s="3392">
        <v>23.6006233273026</v>
      </c>
      <c r="G111" s="3392">
        <v>12.2580002819818</v>
      </c>
      <c r="H111" s="3391">
        <v>61.6091622154853</v>
      </c>
      <c r="I111" s="3391">
        <v>51.2183158415926</v>
      </c>
      <c r="J111" s="3392">
        <v>4.59967320261438</v>
      </c>
      <c r="K111" s="3392">
        <v>40.7331989132319</v>
      </c>
      <c r="L111" s="3392">
        <v>24.5820317693091</v>
      </c>
      <c r="M111" s="3391">
        <v>49.1212613030373</v>
      </c>
      <c r="N111" s="3391">
        <v>46.3993608787081</v>
      </c>
      <c r="O111" s="3392">
        <v>-0.207253886010349</v>
      </c>
      <c r="P111" s="3392">
        <v>13.196067392096</v>
      </c>
      <c r="Q111" s="3392">
        <v>4.97207635710541</v>
      </c>
      <c r="R111" s="3372"/>
      <c r="S111" s="3370" t="s">
        <v>16</v>
      </c>
    </row>
    <row r="112" ht="12.05" hidden="1">
      <c r="B112" s="3390" t="s">
        <v>17</v>
      </c>
      <c r="C112" s="3391">
        <v>53.9808175807803</v>
      </c>
      <c r="D112" s="3391">
        <v>48.4551428973037</v>
      </c>
      <c r="E112" s="3392">
        <v>1.37273760601555</v>
      </c>
      <c r="F112" s="3392">
        <v>21.288546893695</v>
      </c>
      <c r="G112" s="3392">
        <v>13.0476779393633</v>
      </c>
      <c r="H112" s="3391">
        <v>62.2443578268611</v>
      </c>
      <c r="I112" s="3391">
        <v>52.5829183402807</v>
      </c>
      <c r="J112" s="3392">
        <v>1.03100835741623</v>
      </c>
      <c r="K112" s="3392">
        <v>35.6998939252736</v>
      </c>
      <c r="L112" s="3392">
        <v>25.974204398598</v>
      </c>
      <c r="M112" s="3391">
        <v>49.7890099698586</v>
      </c>
      <c r="N112" s="3391">
        <v>46.8556100200696</v>
      </c>
      <c r="O112" s="3392">
        <v>1.3593882752761</v>
      </c>
      <c r="P112" s="3392">
        <v>12.3549830562533</v>
      </c>
      <c r="Q112" s="3392">
        <v>5.40828362413528</v>
      </c>
      <c r="R112" s="3372"/>
      <c r="S112" s="3370" t="s">
        <v>17</v>
      </c>
    </row>
    <row r="113" ht="12.05" hidden="1">
      <c r="B113" s="3390" t="s">
        <v>6</v>
      </c>
      <c r="C113" s="3391">
        <v>54.893379271813</v>
      </c>
      <c r="D113" s="3391">
        <v>49.3348992063921</v>
      </c>
      <c r="E113" s="3392">
        <v>1.69052958426776</v>
      </c>
      <c r="F113" s="3392">
        <v>23.8113574220728</v>
      </c>
      <c r="G113" s="3392">
        <v>14.0338296591266</v>
      </c>
      <c r="H113" s="3391">
        <v>62.7159424474279</v>
      </c>
      <c r="I113" s="3391">
        <v>53.9314831375743</v>
      </c>
      <c r="J113" s="3392">
        <v>0.757634325473532</v>
      </c>
      <c r="K113" s="3392">
        <v>34.7768685179461</v>
      </c>
      <c r="L113" s="3392">
        <v>27.1536867618246</v>
      </c>
      <c r="M113" s="3391">
        <v>51.6114073730582</v>
      </c>
      <c r="N113" s="3391">
        <v>47.4307636561859</v>
      </c>
      <c r="O113" s="3392">
        <v>3.66024029058396</v>
      </c>
      <c r="P113" s="3392">
        <v>15.4370632502349</v>
      </c>
      <c r="Q113" s="3392">
        <v>5.95861392173771</v>
      </c>
      <c r="R113" s="3372"/>
      <c r="S113" s="3370" t="s">
        <v>6</v>
      </c>
    </row>
    <row r="114" ht="15.75" customHeight="1" hidden="1">
      <c r="A114" s="3406">
        <v>2004.0</v>
      </c>
      <c r="B114" s="3390" t="s">
        <v>7</v>
      </c>
      <c r="C114" s="3391">
        <v>55.4614023652109</v>
      </c>
      <c r="D114" s="3391">
        <v>50.1804909855759</v>
      </c>
      <c r="E114" s="3392">
        <v>1.03477523324848</v>
      </c>
      <c r="F114" s="3392">
        <v>22.3927129469443</v>
      </c>
      <c r="G114" s="3392">
        <v>15.0268326251507</v>
      </c>
      <c r="H114" s="3391">
        <v>64.8621336798037</v>
      </c>
      <c r="I114" s="3391">
        <v>55.4196532336123</v>
      </c>
      <c r="J114" s="3392">
        <v>3.42208240619964</v>
      </c>
      <c r="K114" s="3392">
        <v>37.9925240383404</v>
      </c>
      <c r="L114" s="3392">
        <v>29.0128619598981</v>
      </c>
      <c r="M114" s="3391">
        <v>50.8555529793647</v>
      </c>
      <c r="N114" s="3391">
        <v>47.8815122241913</v>
      </c>
      <c r="O114" s="3392">
        <v>-1.46451033243484</v>
      </c>
      <c r="P114" s="3392">
        <v>11.9018504512638</v>
      </c>
      <c r="Q114" s="3392">
        <v>6.33415697886686</v>
      </c>
      <c r="R114" s="3406"/>
      <c r="S114" s="3416">
        <v>37989.0</v>
      </c>
    </row>
    <row r="115" ht="12.05" hidden="1">
      <c r="A115" s="3406"/>
      <c r="B115" s="3390" t="s">
        <v>8</v>
      </c>
      <c r="C115" s="3391">
        <v>55.7314461309247</v>
      </c>
      <c r="D115" s="3391">
        <v>51.1048677362253</v>
      </c>
      <c r="E115" s="3392">
        <v>0.486903962390883</v>
      </c>
      <c r="F115" s="3392">
        <v>24.8494357272179</v>
      </c>
      <c r="G115" s="3392">
        <v>16.4725098355768</v>
      </c>
      <c r="H115" s="3391">
        <v>65.4732688513546</v>
      </c>
      <c r="I115" s="3391">
        <v>57.0086570262936</v>
      </c>
      <c r="J115" s="3392">
        <v>0.942206395133184</v>
      </c>
      <c r="K115" s="3392">
        <v>41.0903000569682</v>
      </c>
      <c r="L115" s="3392">
        <v>31.2444717269419</v>
      </c>
      <c r="M115" s="3391">
        <v>51.0178530025504</v>
      </c>
      <c r="N115" s="3391">
        <v>48.4209603184736</v>
      </c>
      <c r="O115" s="3392">
        <v>0.31913923588948</v>
      </c>
      <c r="P115" s="3392">
        <v>14.5323903913697</v>
      </c>
      <c r="Q115" s="3392">
        <v>7.23499105356378</v>
      </c>
      <c r="R115" s="3406"/>
      <c r="S115" s="3416" t="s">
        <v>8</v>
      </c>
    </row>
    <row r="116" ht="12.05" hidden="1">
      <c r="A116" s="3406"/>
      <c r="B116" s="3390" t="s">
        <v>9</v>
      </c>
      <c r="C116" s="3391">
        <v>54.0646242666915</v>
      </c>
      <c r="D116" s="3391">
        <v>51.9312160318879</v>
      </c>
      <c r="E116" s="3392">
        <v>-2.9908103592314</v>
      </c>
      <c r="F116" s="3392">
        <v>22.4609940647387</v>
      </c>
      <c r="G116" s="3392">
        <v>17.8088402314047</v>
      </c>
      <c r="H116" s="3391">
        <v>62.3261633222655</v>
      </c>
      <c r="I116" s="3391">
        <v>58.2868806684884</v>
      </c>
      <c r="J116" s="3392">
        <v>-4.80670292518006</v>
      </c>
      <c r="K116" s="3392">
        <v>32.6441933717559</v>
      </c>
      <c r="L116" s="3392">
        <v>32.5935664827367</v>
      </c>
      <c r="M116" s="3391">
        <v>50.0996985856712</v>
      </c>
      <c r="N116" s="3391">
        <v>48.9839673872848</v>
      </c>
      <c r="O116" s="3392">
        <v>-1.79967278676605</v>
      </c>
      <c r="P116" s="3392">
        <v>15.5872670496618</v>
      </c>
      <c r="Q116" s="3392">
        <v>8.4722605006736</v>
      </c>
      <c r="R116" s="3406"/>
      <c r="S116" s="3416" t="s">
        <v>9</v>
      </c>
    </row>
    <row r="117" ht="12.05" hidden="1">
      <c r="A117" s="3406"/>
      <c r="B117" s="3390" t="s">
        <v>10</v>
      </c>
      <c r="C117" s="3391">
        <v>54.2136139305336</v>
      </c>
      <c r="D117" s="3391">
        <v>52.605379147655</v>
      </c>
      <c r="E117" s="3392">
        <v>0.275576989321394</v>
      </c>
      <c r="F117" s="3392">
        <v>17.5397138818692</v>
      </c>
      <c r="G117" s="3392">
        <v>18.5488744832504</v>
      </c>
      <c r="H117" s="3391">
        <v>58.9721380106828</v>
      </c>
      <c r="I117" s="3391">
        <v>59.1894839837672</v>
      </c>
      <c r="J117" s="3392">
        <v>-5.38140827671404</v>
      </c>
      <c r="K117" s="3392">
        <v>22.4990396568781</v>
      </c>
      <c r="L117" s="3392">
        <v>32.8898142934158</v>
      </c>
      <c r="M117" s="3391">
        <v>52.1632274518896</v>
      </c>
      <c r="N117" s="3391">
        <v>49.5305858372488</v>
      </c>
      <c r="O117" s="3392">
        <v>4.11884487226955</v>
      </c>
      <c r="P117" s="3392">
        <v>14.3834955179873</v>
      </c>
      <c r="Q117" s="3392">
        <v>9.3853360577385</v>
      </c>
      <c r="R117" s="3406"/>
      <c r="S117" s="3416" t="s">
        <v>10</v>
      </c>
    </row>
    <row r="118" ht="12.05" hidden="1">
      <c r="A118" s="3406"/>
      <c r="B118" s="3390" t="s">
        <v>11</v>
      </c>
      <c r="C118" s="3391">
        <v>55.7686935468852</v>
      </c>
      <c r="D118" s="3391">
        <v>53.3728311140081</v>
      </c>
      <c r="E118" s="3392">
        <v>2.86843009275162</v>
      </c>
      <c r="F118" s="3392">
        <v>19.78</v>
      </c>
      <c r="G118" s="3392">
        <v>19.4448902420807</v>
      </c>
      <c r="H118" s="3391">
        <v>59.3956017516</v>
      </c>
      <c r="I118" s="3391">
        <v>60.1290441589272</v>
      </c>
      <c r="J118" s="3392">
        <v>0.718074255405981</v>
      </c>
      <c r="K118" s="3392">
        <v>23.43</v>
      </c>
      <c r="L118" s="3392">
        <v>33.2051528107197</v>
      </c>
      <c r="M118" s="3391">
        <v>54.7414792487827</v>
      </c>
      <c r="N118" s="3391">
        <v>50.2280895083207</v>
      </c>
      <c r="O118" s="3392">
        <v>4.94266156991732</v>
      </c>
      <c r="P118" s="3392">
        <v>18.05</v>
      </c>
      <c r="Q118" s="3392">
        <v>10.6241995149897</v>
      </c>
      <c r="R118" s="3406"/>
      <c r="S118" s="3416" t="s">
        <v>11</v>
      </c>
    </row>
    <row r="119" ht="12.05" hidden="1">
      <c r="A119" s="3406"/>
      <c r="B119" s="3390" t="s">
        <v>34</v>
      </c>
      <c r="C119" s="3391">
        <v>55.8804357947667</v>
      </c>
      <c r="D119" s="3391">
        <v>53.9482260918149</v>
      </c>
      <c r="E119" s="3392">
        <v>0.200367340123563</v>
      </c>
      <c r="F119" s="3392">
        <v>14.0982983173305</v>
      </c>
      <c r="G119" s="3392">
        <v>19.3943979347644</v>
      </c>
      <c r="H119" s="3391">
        <v>58.5967951494153</v>
      </c>
      <c r="I119" s="3391">
        <v>60.7542145870427</v>
      </c>
      <c r="J119" s="3392">
        <v>-1.34489184152963</v>
      </c>
      <c r="K119" s="3392">
        <v>14.6826144283293</v>
      </c>
      <c r="L119" s="3392">
        <v>32.3206170641815</v>
      </c>
      <c r="M119" s="3391">
        <v>55.3025736146534</v>
      </c>
      <c r="N119" s="3391">
        <v>50.8130458304351</v>
      </c>
      <c r="O119" s="3392">
        <v>1.0249894112664</v>
      </c>
      <c r="P119" s="3392">
        <v>14.538163855647</v>
      </c>
      <c r="Q119" s="3392">
        <v>11.3329029915649</v>
      </c>
      <c r="R119" s="3406"/>
      <c r="S119" s="3416" t="s">
        <v>34</v>
      </c>
    </row>
    <row r="120" ht="12.05" hidden="1">
      <c r="A120" s="3406"/>
      <c r="B120" s="3390" t="s">
        <v>35</v>
      </c>
      <c r="C120" s="3391">
        <v>56.4344911071794</v>
      </c>
      <c r="D120" s="3391">
        <v>54.4021789738337</v>
      </c>
      <c r="E120" s="3392">
        <v>0.99150141643058</v>
      </c>
      <c r="F120" s="3392">
        <v>10.683955803123</v>
      </c>
      <c r="G120" s="3392">
        <v>19.117384049254</v>
      </c>
      <c r="H120" s="3391">
        <v>61.7005918868197</v>
      </c>
      <c r="I120" s="3391">
        <v>61.0377267696453</v>
      </c>
      <c r="J120" s="3392">
        <v>5.29687115052968</v>
      </c>
      <c r="K120" s="3392">
        <v>5.83574081716878</v>
      </c>
      <c r="L120" s="3392">
        <v>28.9557066085762</v>
      </c>
      <c r="M120" s="3391">
        <v>54.2870391838627</v>
      </c>
      <c r="N120" s="3391">
        <v>51.3061287580184</v>
      </c>
      <c r="O120" s="3392">
        <v>-1.83632399798759</v>
      </c>
      <c r="P120" s="3392">
        <v>12.2327677116288</v>
      </c>
      <c r="Q120" s="3392">
        <v>12.4009579484527</v>
      </c>
      <c r="R120" s="3406"/>
      <c r="S120" s="3416" t="s">
        <v>35</v>
      </c>
    </row>
    <row r="121" ht="12.05" hidden="1">
      <c r="A121" s="3406"/>
      <c r="B121" s="3390" t="s">
        <v>14</v>
      </c>
      <c r="C121" s="3391">
        <v>56.8907719526958</v>
      </c>
      <c r="D121" s="3391">
        <v>54.948086414005</v>
      </c>
      <c r="E121" s="3392">
        <v>0.808514148997602</v>
      </c>
      <c r="F121" s="3392">
        <v>13.0133185349612</v>
      </c>
      <c r="G121" s="3392">
        <v>19.1021558342386</v>
      </c>
      <c r="H121" s="3391">
        <v>60.7044896780713</v>
      </c>
      <c r="I121" s="3391">
        <v>61.4583834592496</v>
      </c>
      <c r="J121" s="3392">
        <v>-1.61441272812353</v>
      </c>
      <c r="K121" s="3392">
        <v>9.06968701366073</v>
      </c>
      <c r="L121" s="3392">
        <v>26.9108604613941</v>
      </c>
      <c r="M121" s="3391">
        <v>55.2144678877811</v>
      </c>
      <c r="N121" s="3391">
        <v>51.9522374217482</v>
      </c>
      <c r="O121" s="3392">
        <v>1.70837960194757</v>
      </c>
      <c r="P121" s="3392">
        <v>16.3361016121153</v>
      </c>
      <c r="Q121" s="3392">
        <v>13.7271941930253</v>
      </c>
      <c r="R121" s="3406"/>
      <c r="S121" s="3416" t="s">
        <v>14</v>
      </c>
      <c r="V121" s="3449"/>
      <c r="W121" s="3449"/>
    </row>
    <row r="122" ht="12.05" hidden="1">
      <c r="A122" s="3406"/>
      <c r="B122" s="3390" t="s">
        <v>15</v>
      </c>
      <c r="C122" s="3391">
        <v>57.626408417916</v>
      </c>
      <c r="D122" s="3391">
        <v>55.3496601173294</v>
      </c>
      <c r="E122" s="3392">
        <v>1.29306817251819</v>
      </c>
      <c r="F122" s="3392">
        <v>9.12537471345441</v>
      </c>
      <c r="G122" s="3392">
        <v>18.2223295731503</v>
      </c>
      <c r="H122" s="3391">
        <v>60.9980270439344</v>
      </c>
      <c r="I122" s="3391">
        <v>61.6332226553101</v>
      </c>
      <c r="J122" s="3392">
        <v>0.483551327784369</v>
      </c>
      <c r="K122" s="3392">
        <v>3.56209150326796</v>
      </c>
      <c r="L122" s="3392">
        <v>23.929903053126</v>
      </c>
      <c r="M122" s="3391">
        <v>56.3876651982379</v>
      </c>
      <c r="N122" s="3391">
        <v>52.5492696498957</v>
      </c>
      <c r="O122" s="3392">
        <v>2.12480053749896</v>
      </c>
      <c r="P122" s="3392">
        <v>14.5548751766368</v>
      </c>
      <c r="Q122" s="3392">
        <v>14.4311807632799</v>
      </c>
      <c r="R122" s="3406"/>
      <c r="S122" s="3416" t="s">
        <v>15</v>
      </c>
      <c r="V122" s="3449"/>
      <c r="W122" s="3449"/>
    </row>
    <row r="123" ht="12.05" hidden="1">
      <c r="A123" s="3406"/>
      <c r="B123" s="3390" t="s">
        <v>16</v>
      </c>
      <c r="C123" s="3391">
        <v>58.9626594654996</v>
      </c>
      <c r="D123" s="3391">
        <v>55.8257286525747</v>
      </c>
      <c r="E123" s="3392">
        <v>2.31881716086289</v>
      </c>
      <c r="F123" s="3392">
        <v>10.728337850835</v>
      </c>
      <c r="G123" s="3392">
        <v>17.1195730061201</v>
      </c>
      <c r="H123" s="3391">
        <v>63.6927963043164</v>
      </c>
      <c r="I123" s="3391">
        <v>61.8068588293794</v>
      </c>
      <c r="J123" s="3392">
        <v>4.41779741243296</v>
      </c>
      <c r="K123" s="3392">
        <v>3.38201983910021</v>
      </c>
      <c r="L123" s="3392">
        <v>20.6733525181402</v>
      </c>
      <c r="M123" s="3391">
        <v>56.670530952933</v>
      </c>
      <c r="N123" s="3391">
        <v>53.1783754540536</v>
      </c>
      <c r="O123" s="3392">
        <v>0.501644736842081</v>
      </c>
      <c r="P123" s="3392">
        <v>15.3686396677051</v>
      </c>
      <c r="Q123" s="3392">
        <v>14.6101464480652</v>
      </c>
      <c r="R123" s="3406"/>
      <c r="S123" s="3416" t="s">
        <v>16</v>
      </c>
      <c r="V123" s="3449"/>
      <c r="W123" s="3449"/>
      <c r="X123" s="3449"/>
    </row>
    <row r="124" ht="12.05" hidden="1">
      <c r="A124" s="3406"/>
      <c r="B124" s="3390" t="s">
        <v>17</v>
      </c>
      <c r="C124" s="3391">
        <v>59.4049725300307</v>
      </c>
      <c r="D124" s="3391">
        <v>56.2777415650123</v>
      </c>
      <c r="E124" s="3392">
        <v>0.750157927984844</v>
      </c>
      <c r="F124" s="3392">
        <v>10.0483008452648</v>
      </c>
      <c r="G124" s="3392">
        <v>16.1440008221375</v>
      </c>
      <c r="H124" s="3391">
        <v>64.2509985082527</v>
      </c>
      <c r="I124" s="3391">
        <v>61.974078886162</v>
      </c>
      <c r="J124" s="3392">
        <v>0.876397703233607</v>
      </c>
      <c r="K124" s="3392">
        <v>3.22381136451489</v>
      </c>
      <c r="L124" s="3392">
        <v>17.8597172661817</v>
      </c>
      <c r="M124" s="3391">
        <v>57.2919081845583</v>
      </c>
      <c r="N124" s="3391">
        <v>53.8036169719453</v>
      </c>
      <c r="O124" s="3392">
        <v>1.09647328369201</v>
      </c>
      <c r="P124" s="3392">
        <v>15.0693862345161</v>
      </c>
      <c r="Q124" s="3392">
        <v>14.8285487029187</v>
      </c>
      <c r="R124" s="3406"/>
      <c r="S124" s="3416" t="s">
        <v>17</v>
      </c>
      <c r="V124" s="3449"/>
      <c r="W124" s="3449"/>
    </row>
    <row r="125" ht="12.05" hidden="1">
      <c r="A125" s="3406"/>
      <c r="B125" s="3390" t="s">
        <v>6</v>
      </c>
      <c r="C125" s="3391">
        <v>60.3873731259894</v>
      </c>
      <c r="D125" s="3391">
        <v>56.7355743861936</v>
      </c>
      <c r="E125" s="3392">
        <v>1.65373461870051</v>
      </c>
      <c r="F125" s="3392">
        <v>10.0084817642069</v>
      </c>
      <c r="G125" s="3392">
        <v>15.0008924693265</v>
      </c>
      <c r="H125" s="3391">
        <v>66.4068139165584</v>
      </c>
      <c r="I125" s="3391">
        <v>62.2816515085896</v>
      </c>
      <c r="J125" s="3392">
        <v>3.35530257639304</v>
      </c>
      <c r="K125" s="3392">
        <v>5.88506099900252</v>
      </c>
      <c r="L125" s="3392">
        <v>15.482919966645</v>
      </c>
      <c r="M125" s="3391">
        <v>57.8622768374681</v>
      </c>
      <c r="N125" s="3391">
        <v>54.3245227606461</v>
      </c>
      <c r="O125" s="3392">
        <v>0.995548360987471</v>
      </c>
      <c r="P125" s="3392">
        <v>12.1114106019766</v>
      </c>
      <c r="Q125" s="3392">
        <v>14.5343624539368</v>
      </c>
      <c r="R125" s="3406"/>
      <c r="S125" s="3416" t="s">
        <v>6</v>
      </c>
    </row>
    <row r="126" ht="15.75" customHeight="1" hidden="1">
      <c r="A126" s="3410">
        <v>2005.0</v>
      </c>
      <c r="B126" s="3391" t="s">
        <v>7</v>
      </c>
      <c r="C126" s="3391">
        <v>60.9181488034268</v>
      </c>
      <c r="D126" s="3391">
        <v>57.190303256045</v>
      </c>
      <c r="E126" s="3392">
        <v>0.878951426368559</v>
      </c>
      <c r="F126" s="3392">
        <v>9.83881799865682</v>
      </c>
      <c r="G126" s="3392">
        <v>13.9691982537278</v>
      </c>
      <c r="H126" s="3391">
        <v>66.1277128145902</v>
      </c>
      <c r="I126" s="3391">
        <v>62.3871164364885</v>
      </c>
      <c r="J126" s="3392">
        <v>-0.420289855072468</v>
      </c>
      <c r="K126" s="3392">
        <v>1.9511833222049</v>
      </c>
      <c r="L126" s="3392">
        <v>12.5721883778413</v>
      </c>
      <c r="M126" s="3391">
        <v>58.534662647809</v>
      </c>
      <c r="N126" s="3391">
        <v>54.9644485663498</v>
      </c>
      <c r="O126" s="3392">
        <v>1.16204519955123</v>
      </c>
      <c r="P126" s="3392">
        <v>15.099844989514</v>
      </c>
      <c r="Q126" s="3392">
        <v>14.7926329247804</v>
      </c>
      <c r="R126" s="3406"/>
      <c r="S126" s="3416">
        <v>38355.0</v>
      </c>
    </row>
    <row r="127" ht="12.05" hidden="1">
      <c r="A127" s="3410"/>
      <c r="B127" s="3391" t="s">
        <v>8</v>
      </c>
      <c r="C127" s="3391">
        <v>61.8260545674644</v>
      </c>
      <c r="D127" s="3391">
        <v>57.6981872924233</v>
      </c>
      <c r="E127" s="3392">
        <v>1.49036991745643</v>
      </c>
      <c r="F127" s="3392">
        <v>10.9356725146199</v>
      </c>
      <c r="G127" s="3392">
        <v>12.901549007482</v>
      </c>
      <c r="H127" s="3391">
        <v>65.1941677493865</v>
      </c>
      <c r="I127" s="3391">
        <v>62.3638580113244</v>
      </c>
      <c r="J127" s="3392">
        <v>-1.41173046135933</v>
      </c>
      <c r="K127" s="3392">
        <v>-0.426282522416585</v>
      </c>
      <c r="L127" s="3392">
        <v>9.39366275995755</v>
      </c>
      <c r="M127" s="3391">
        <v>60.556457222351</v>
      </c>
      <c r="N127" s="3391">
        <v>55.7593322513332</v>
      </c>
      <c r="O127" s="3392">
        <v>3.45401251683435</v>
      </c>
      <c r="P127" s="3392">
        <v>18.6966006180694</v>
      </c>
      <c r="Q127" s="3392">
        <v>15.1553622327888</v>
      </c>
      <c r="R127" s="3406"/>
      <c r="S127" s="3416" t="s">
        <v>8</v>
      </c>
      <c r="V127" s="3449"/>
      <c r="W127" s="3449"/>
      <c r="X127" s="3449"/>
    </row>
    <row r="128" ht="12.05" hidden="1">
      <c r="A128" s="3410"/>
      <c r="B128" s="3391" t="s">
        <v>9</v>
      </c>
      <c r="C128" s="3391">
        <v>62.8596703603687</v>
      </c>
      <c r="D128" s="3391">
        <v>58.4311078002297</v>
      </c>
      <c r="E128" s="3392">
        <v>1.6718126364937</v>
      </c>
      <c r="F128" s="3392">
        <v>16.2676541508784</v>
      </c>
      <c r="G128" s="3392">
        <v>12.5163480946617</v>
      </c>
      <c r="H128" s="3391">
        <v>64.5974688417304</v>
      </c>
      <c r="I128" s="3391">
        <v>62.5531334712799</v>
      </c>
      <c r="J128" s="3392">
        <v>-0.915264245645091</v>
      </c>
      <c r="K128" s="3392">
        <v>3.64422483014206</v>
      </c>
      <c r="L128" s="3392">
        <v>7.31940490529273</v>
      </c>
      <c r="M128" s="3391">
        <v>62.6292603756086</v>
      </c>
      <c r="N128" s="3391">
        <v>56.8034624004946</v>
      </c>
      <c r="O128" s="3392">
        <v>3.42292671720649</v>
      </c>
      <c r="P128" s="3392">
        <v>25.0092558311736</v>
      </c>
      <c r="Q128" s="3392">
        <v>15.963376243876</v>
      </c>
      <c r="R128" s="3406"/>
      <c r="S128" s="3416" t="s">
        <v>9</v>
      </c>
      <c r="V128" s="3449"/>
      <c r="W128" s="3449"/>
      <c r="X128" s="3449"/>
    </row>
    <row r="129" ht="12.05" hidden="1">
      <c r="A129" s="3410"/>
      <c r="B129" s="3391" t="s">
        <v>10</v>
      </c>
      <c r="C129" s="3391">
        <v>63.9351894962287</v>
      </c>
      <c r="D129" s="3391">
        <v>59.241239097371</v>
      </c>
      <c r="E129" s="3392">
        <v>1.71098437152804</v>
      </c>
      <c r="F129" s="3392">
        <v>17.9319821367228</v>
      </c>
      <c r="G129" s="3392">
        <v>12.6144133114034</v>
      </c>
      <c r="H129" s="3391">
        <v>67.1190029353737</v>
      </c>
      <c r="I129" s="3391">
        <v>63.2320388816708</v>
      </c>
      <c r="J129" s="3392">
        <v>3.90345649582835</v>
      </c>
      <c r="K129" s="3392">
        <v>13.8147694818442</v>
      </c>
      <c r="L129" s="3392">
        <v>6.82985325402098</v>
      </c>
      <c r="M129" s="3391">
        <v>62.7405518200788</v>
      </c>
      <c r="N129" s="3391">
        <v>57.6849060978437</v>
      </c>
      <c r="O129" s="3392">
        <v>0.177698800533108</v>
      </c>
      <c r="P129" s="3392">
        <v>20.2773579873767</v>
      </c>
      <c r="Q129" s="3392">
        <v>16.4632017222429</v>
      </c>
      <c r="R129" s="3406"/>
      <c r="S129" s="3416" t="s">
        <v>10</v>
      </c>
      <c r="V129" s="3449"/>
      <c r="W129" s="3449"/>
      <c r="X129" s="3449"/>
    </row>
    <row r="130" ht="12.05" hidden="1">
      <c r="A130" s="3410"/>
      <c r="B130" s="3391" t="s">
        <v>11</v>
      </c>
      <c r="C130" s="3391">
        <v>65.1503864419406</v>
      </c>
      <c r="D130" s="3391">
        <v>60.0230468386256</v>
      </c>
      <c r="E130" s="3392">
        <v>1.90066996795805</v>
      </c>
      <c r="F130" s="3392">
        <v>16.8225079312072</v>
      </c>
      <c r="G130" s="3392">
        <v>12.4599268688073</v>
      </c>
      <c r="H130" s="3391">
        <v>69.2411337279246</v>
      </c>
      <c r="I130" s="3391">
        <v>64.0524998796978</v>
      </c>
      <c r="J130" s="3392">
        <v>3.16174361915687</v>
      </c>
      <c r="K130" s="3392">
        <v>16.5761970347565</v>
      </c>
      <c r="L130" s="3392">
        <v>6.52505918836907</v>
      </c>
      <c r="M130" s="3391">
        <v>63.3572919081846</v>
      </c>
      <c r="N130" s="3391">
        <v>58.4028904861272</v>
      </c>
      <c r="O130" s="3392">
        <v>0.983000739098287</v>
      </c>
      <c r="P130" s="3392">
        <v>15.7390936044049</v>
      </c>
      <c r="Q130" s="3392">
        <v>16.2753571912232</v>
      </c>
      <c r="R130" s="3406"/>
      <c r="S130" s="3416" t="s">
        <v>11</v>
      </c>
      <c r="V130" s="3449"/>
      <c r="W130" s="3449"/>
      <c r="X130" s="3449"/>
    </row>
    <row r="131" ht="12.05" hidden="1">
      <c r="A131" s="3410"/>
      <c r="B131" s="3391" t="s">
        <v>12</v>
      </c>
      <c r="C131" s="3391">
        <v>66.258497066766</v>
      </c>
      <c r="D131" s="3391">
        <v>60.8878852779588</v>
      </c>
      <c r="E131" s="3392">
        <v>1.70085042521262</v>
      </c>
      <c r="F131" s="3392">
        <v>18.5719046825529</v>
      </c>
      <c r="G131" s="3392">
        <v>12.8635539829119</v>
      </c>
      <c r="H131" s="3391">
        <v>68.1102930561571</v>
      </c>
      <c r="I131" s="3391">
        <v>64.8452913719263</v>
      </c>
      <c r="J131" s="3392">
        <v>-1.63319202168324</v>
      </c>
      <c r="K131" s="3392">
        <v>16.2355259916235</v>
      </c>
      <c r="L131" s="3392">
        <v>6.73381560882882</v>
      </c>
      <c r="M131" s="3391">
        <v>65.2770693252956</v>
      </c>
      <c r="N131" s="3391">
        <v>59.2340984620141</v>
      </c>
      <c r="O131" s="3392">
        <v>3.03008124130866</v>
      </c>
      <c r="P131" s="3392">
        <v>18.0362233774946</v>
      </c>
      <c r="Q131" s="3392">
        <v>16.5726192830091</v>
      </c>
      <c r="R131" s="3406"/>
      <c r="S131" s="3416" t="s">
        <v>34</v>
      </c>
      <c r="V131" s="3449"/>
      <c r="W131" s="3449"/>
      <c r="X131" s="3449"/>
    </row>
    <row r="132" ht="12.05" hidden="1">
      <c r="A132" s="3410"/>
      <c r="B132" s="3391" t="s">
        <v>13</v>
      </c>
      <c r="C132" s="3391">
        <v>71.1751559735543</v>
      </c>
      <c r="D132" s="3391">
        <v>62.1162740168234</v>
      </c>
      <c r="E132" s="3392">
        <v>7.42042020940201</v>
      </c>
      <c r="F132" s="3392">
        <v>26.1199570992492</v>
      </c>
      <c r="G132" s="3392">
        <v>14.1797538048982</v>
      </c>
      <c r="H132" s="3391">
        <v>68.3316491025456</v>
      </c>
      <c r="I132" s="3391">
        <v>65.3978794732368</v>
      </c>
      <c r="J132" s="3392">
        <v>0.324996467429699</v>
      </c>
      <c r="K132" s="3392">
        <v>10.7471533302137</v>
      </c>
      <c r="L132" s="3392">
        <v>7.14337334358231</v>
      </c>
      <c r="M132" s="3391">
        <v>73.6517505216787</v>
      </c>
      <c r="N132" s="3391">
        <v>60.8478244068321</v>
      </c>
      <c r="O132" s="3392">
        <v>12.8294380905022</v>
      </c>
      <c r="P132" s="3392">
        <v>35.6709660886649</v>
      </c>
      <c r="Q132" s="3392">
        <v>18.5975747533329</v>
      </c>
      <c r="R132" s="3406"/>
      <c r="S132" s="3416" t="s">
        <v>35</v>
      </c>
      <c r="V132" s="3449"/>
      <c r="W132" s="3449"/>
      <c r="X132" s="3449"/>
    </row>
    <row r="133" ht="12.05" hidden="1">
      <c r="A133" s="3410"/>
      <c r="B133" s="3391" t="s">
        <v>14</v>
      </c>
      <c r="C133" s="3391">
        <v>72.9397523046839</v>
      </c>
      <c r="D133" s="3391">
        <v>63.4536890461558</v>
      </c>
      <c r="E133" s="3392">
        <v>2.4792307189115</v>
      </c>
      <c r="F133" s="3392">
        <v>28.2101644979131</v>
      </c>
      <c r="G133" s="3392">
        <v>15.4793427528404</v>
      </c>
      <c r="H133" s="3391">
        <v>68.0669842644724</v>
      </c>
      <c r="I133" s="3391">
        <v>66.0114206887702</v>
      </c>
      <c r="J133" s="3392">
        <v>-0.387323943661954</v>
      </c>
      <c r="K133" s="3392">
        <v>12.128418549346</v>
      </c>
      <c r="L133" s="3392">
        <v>7.40832572099698</v>
      </c>
      <c r="M133" s="3391">
        <v>76.466496638071</v>
      </c>
      <c r="N133" s="3391">
        <v>62.6188268026895</v>
      </c>
      <c r="O133" s="3392">
        <v>3.82169615311969</v>
      </c>
      <c r="P133" s="3392">
        <v>38.4899638867893</v>
      </c>
      <c r="Q133" s="3392">
        <v>20.5315303253448</v>
      </c>
      <c r="R133" s="3406"/>
      <c r="S133" s="3416" t="s">
        <v>14</v>
      </c>
      <c r="V133" s="3449"/>
      <c r="W133" s="3449"/>
      <c r="X133" s="3449"/>
    </row>
    <row r="134" ht="12.05" hidden="1">
      <c r="A134" s="3410"/>
      <c r="B134" s="3391" t="s">
        <v>15</v>
      </c>
      <c r="C134" s="3391">
        <v>71.6407486730608</v>
      </c>
      <c r="D134" s="3391">
        <v>64.6215507340845</v>
      </c>
      <c r="E134" s="3392">
        <v>-1.78092684795097</v>
      </c>
      <c r="F134" s="3392">
        <v>24.3193019310011</v>
      </c>
      <c r="G134" s="3392">
        <v>16.7514860924181</v>
      </c>
      <c r="H134" s="3391">
        <v>69.9100139550551</v>
      </c>
      <c r="I134" s="3391">
        <v>66.7540862646969</v>
      </c>
      <c r="J134" s="3392">
        <v>2.70767055496641</v>
      </c>
      <c r="K134" s="3392">
        <v>14.6102871568318</v>
      </c>
      <c r="L134" s="3392">
        <v>8.30860920258172</v>
      </c>
      <c r="M134" s="3391">
        <v>73.0025504289358</v>
      </c>
      <c r="N134" s="3391">
        <v>64.0034005719144</v>
      </c>
      <c r="O134" s="3392">
        <v>-4.53001819284414</v>
      </c>
      <c r="P134" s="3392">
        <v>29.4654605263158</v>
      </c>
      <c r="Q134" s="3392">
        <v>21.7969364718687</v>
      </c>
      <c r="R134" s="3406"/>
      <c r="S134" s="3416" t="s">
        <v>15</v>
      </c>
      <c r="V134" s="3449"/>
      <c r="W134" s="3449"/>
      <c r="X134" s="3449"/>
    </row>
    <row r="135" ht="12.05" hidden="1">
      <c r="A135" s="3410"/>
      <c r="B135" s="3391" t="s">
        <v>16</v>
      </c>
      <c r="C135" s="3391">
        <v>69.9320234658721</v>
      </c>
      <c r="D135" s="3391">
        <v>65.5356644007822</v>
      </c>
      <c r="E135" s="3392">
        <v>-2.38513030480277</v>
      </c>
      <c r="F135" s="3392">
        <v>18.603916614024</v>
      </c>
      <c r="G135" s="3392">
        <v>17.3932987218782</v>
      </c>
      <c r="H135" s="3391">
        <v>69.7079062605265</v>
      </c>
      <c r="I135" s="3391">
        <v>67.2553454277144</v>
      </c>
      <c r="J135" s="3392">
        <v>-0.289096916299528</v>
      </c>
      <c r="K135" s="3392">
        <v>9.44394076760354</v>
      </c>
      <c r="L135" s="3392">
        <v>8.8153429919094</v>
      </c>
      <c r="M135" s="3391">
        <v>70.591235798748</v>
      </c>
      <c r="N135" s="3391">
        <v>65.1634593090656</v>
      </c>
      <c r="O135" s="3392">
        <v>-3.30305532617673</v>
      </c>
      <c r="P135" s="3392">
        <v>24.5642746092791</v>
      </c>
      <c r="Q135" s="3392">
        <v>22.5375140791338</v>
      </c>
      <c r="R135" s="3406"/>
      <c r="S135" s="3416" t="s">
        <v>16</v>
      </c>
      <c r="V135" s="3449"/>
      <c r="W135" s="3449"/>
      <c r="X135" s="3449"/>
    </row>
    <row r="136" ht="12.05" hidden="1">
      <c r="A136" s="3410"/>
      <c r="B136" s="3391" t="s">
        <v>17</v>
      </c>
      <c r="C136" s="3391">
        <v>68.3862557035106</v>
      </c>
      <c r="D136" s="3391">
        <v>66.2841046652388</v>
      </c>
      <c r="E136" s="3392">
        <v>-2.21038615179759</v>
      </c>
      <c r="F136" s="3392">
        <v>15.1187397131437</v>
      </c>
      <c r="G136" s="3392">
        <v>17.7803209971871</v>
      </c>
      <c r="H136" s="3391">
        <v>68.6299985563736</v>
      </c>
      <c r="I136" s="3391">
        <v>67.6202620983912</v>
      </c>
      <c r="J136" s="3392">
        <v>-1.54632058539281</v>
      </c>
      <c r="K136" s="3392">
        <v>6.8154583582984</v>
      </c>
      <c r="L136" s="3392">
        <v>9.11055608039031</v>
      </c>
      <c r="M136" s="3391">
        <v>68.5833526547647</v>
      </c>
      <c r="N136" s="3391">
        <v>66.1044130149162</v>
      </c>
      <c r="O136" s="3392">
        <v>-2.84438021414962</v>
      </c>
      <c r="P136" s="3392">
        <v>19.7086199919061</v>
      </c>
      <c r="Q136" s="3392">
        <v>22.8623961273549</v>
      </c>
      <c r="R136" s="3406"/>
      <c r="S136" s="3416" t="s">
        <v>17</v>
      </c>
      <c r="V136" s="3449"/>
      <c r="W136" s="3449"/>
      <c r="X136" s="3449"/>
    </row>
    <row r="137" ht="12.05" hidden="1">
      <c r="A137" s="3410"/>
      <c r="B137" s="3391" t="s">
        <v>6</v>
      </c>
      <c r="C137" s="3391">
        <v>67.3712636185865</v>
      </c>
      <c r="D137" s="3391">
        <v>66.8660955396219</v>
      </c>
      <c r="E137" s="3392">
        <v>-1.48420479302833</v>
      </c>
      <c r="F137" s="3392">
        <v>11.5651503469545</v>
      </c>
      <c r="G137" s="3392">
        <v>17.8556774352381</v>
      </c>
      <c r="H137" s="3391">
        <v>67.9948029449978</v>
      </c>
      <c r="I137" s="3391">
        <v>67.7525945174278</v>
      </c>
      <c r="J137" s="3392">
        <v>-0.925536390408098</v>
      </c>
      <c r="K137" s="3392">
        <v>2.39130434782608</v>
      </c>
      <c r="L137" s="3392">
        <v>8.78419707300742</v>
      </c>
      <c r="M137" s="3391">
        <v>66.8351495478785</v>
      </c>
      <c r="N137" s="3391">
        <v>66.8521524074503</v>
      </c>
      <c r="O137" s="3392">
        <v>-2.54901960784315</v>
      </c>
      <c r="P137" s="3392">
        <v>15.5072928353903</v>
      </c>
      <c r="Q137" s="3392">
        <v>23.0607265562202</v>
      </c>
      <c r="R137" s="3406"/>
      <c r="S137" s="3416" t="s">
        <v>6</v>
      </c>
      <c r="V137" s="3449"/>
      <c r="W137" s="3449"/>
      <c r="X137" s="3449"/>
    </row>
    <row r="138" ht="15.75" customHeight="1" hidden="1">
      <c r="A138" s="3410">
        <v>2006.0</v>
      </c>
      <c r="B138" s="3391" t="s">
        <v>7</v>
      </c>
      <c r="C138" s="3391">
        <v>67.4411025235124</v>
      </c>
      <c r="D138" s="3391">
        <v>67.4096750162957</v>
      </c>
      <c r="E138" s="3392">
        <v>0.103662750518325</v>
      </c>
      <c r="F138" s="3392">
        <v>10.7077346377255</v>
      </c>
      <c r="G138" s="3392">
        <v>17.8690637720488</v>
      </c>
      <c r="H138" s="3391">
        <v>68.9524084500265</v>
      </c>
      <c r="I138" s="3391">
        <v>67.9879858203808</v>
      </c>
      <c r="J138" s="3392">
        <v>1.40835102618541</v>
      </c>
      <c r="K138" s="3392">
        <v>4.27157618978316</v>
      </c>
      <c r="L138" s="3392">
        <v>8.9776058003805</v>
      </c>
      <c r="M138" s="3391">
        <v>67.1412010201716</v>
      </c>
      <c r="N138" s="3391">
        <v>67.5693639384806</v>
      </c>
      <c r="O138" s="3392">
        <v>0.457919933393455</v>
      </c>
      <c r="P138" s="3392">
        <v>14.7033193377168</v>
      </c>
      <c r="Q138" s="3392">
        <v>22.9328515083979</v>
      </c>
      <c r="R138" s="3406"/>
      <c r="S138" s="3416">
        <v>38723.0</v>
      </c>
    </row>
    <row r="139" ht="12.05" hidden="1">
      <c r="A139" s="3410"/>
      <c r="B139" s="3391" t="s">
        <v>8</v>
      </c>
      <c r="C139" s="3391">
        <v>68.5259335133625</v>
      </c>
      <c r="D139" s="3391">
        <v>67.9679982617872</v>
      </c>
      <c r="E139" s="3392">
        <v>1.60856057991028</v>
      </c>
      <c r="F139" s="3392">
        <v>10.836659387002</v>
      </c>
      <c r="G139" s="3392">
        <v>17.7991917099839</v>
      </c>
      <c r="H139" s="3391">
        <v>72.4267359607334</v>
      </c>
      <c r="I139" s="3391">
        <v>68.590699837993</v>
      </c>
      <c r="J139" s="3392">
        <v>5.03873264010051</v>
      </c>
      <c r="K139" s="3392">
        <v>11.0938883968113</v>
      </c>
      <c r="L139" s="3392">
        <v>9.98469630525082</v>
      </c>
      <c r="M139" s="3391">
        <v>66.9186181312312</v>
      </c>
      <c r="N139" s="3391">
        <v>68.0995440142206</v>
      </c>
      <c r="O139" s="3392">
        <v>-0.331514607362379</v>
      </c>
      <c r="P139" s="3392">
        <v>10.5061643311126</v>
      </c>
      <c r="Q139" s="3392">
        <v>22.1312043466811</v>
      </c>
      <c r="R139" s="3406"/>
      <c r="S139" s="3416" t="s">
        <v>8</v>
      </c>
      <c r="V139" s="3449"/>
      <c r="W139" s="3449"/>
      <c r="X139" s="3449"/>
    </row>
    <row r="140" ht="12.05" hidden="1">
      <c r="A140" s="3410"/>
      <c r="B140" s="3391" t="s">
        <v>9</v>
      </c>
      <c r="C140" s="3391">
        <v>70.4255517273489</v>
      </c>
      <c r="D140" s="3391">
        <v>68.5984883757023</v>
      </c>
      <c r="E140" s="3392">
        <v>2.77211577660009</v>
      </c>
      <c r="F140" s="3392">
        <v>12.0361454707059</v>
      </c>
      <c r="G140" s="3392">
        <v>17.4006294904314</v>
      </c>
      <c r="H140" s="3391">
        <v>75.1359414850103</v>
      </c>
      <c r="I140" s="3391">
        <v>69.4689058915997</v>
      </c>
      <c r="J140" s="3392">
        <v>3.74061524151219</v>
      </c>
      <c r="K140" s="3392">
        <v>16.3140643623361</v>
      </c>
      <c r="L140" s="3392">
        <v>11.0558369126226</v>
      </c>
      <c r="M140" s="3391">
        <v>68.4303269186181</v>
      </c>
      <c r="N140" s="3391">
        <v>68.582966226138</v>
      </c>
      <c r="O140" s="3392">
        <v>2.2590257085441</v>
      </c>
      <c r="P140" s="3392">
        <v>9.26254997778766</v>
      </c>
      <c r="Q140" s="3392">
        <v>20.7372989741218</v>
      </c>
      <c r="R140" s="3406"/>
      <c r="S140" s="3416" t="s">
        <v>9</v>
      </c>
      <c r="V140" s="3449"/>
      <c r="W140" s="3449"/>
      <c r="X140" s="3449"/>
    </row>
    <row r="141" ht="12.05" hidden="1">
      <c r="A141" s="3410"/>
      <c r="B141" s="3391" t="s">
        <v>10</v>
      </c>
      <c r="C141" s="3391">
        <v>71.9666635627153</v>
      </c>
      <c r="D141" s="3391">
        <v>69.2677778812428</v>
      </c>
      <c r="E141" s="3392">
        <v>2.18828507206135</v>
      </c>
      <c r="F141" s="3392">
        <v>12.5618992135159</v>
      </c>
      <c r="G141" s="3392">
        <v>16.9249309039466</v>
      </c>
      <c r="H141" s="3391">
        <v>78.2734228381695</v>
      </c>
      <c r="I141" s="3391">
        <v>70.3984408834994</v>
      </c>
      <c r="J141" s="3392">
        <v>4.17573972076343</v>
      </c>
      <c r="K141" s="3392">
        <v>16.6188700889016</v>
      </c>
      <c r="L141" s="3392">
        <v>11.3334982211145</v>
      </c>
      <c r="M141" s="3391">
        <v>68.7873869696267</v>
      </c>
      <c r="N141" s="3391">
        <v>69.086869155267</v>
      </c>
      <c r="O141" s="3392">
        <v>0.521786270922291</v>
      </c>
      <c r="P141" s="3392">
        <v>9.63784183296377</v>
      </c>
      <c r="Q141" s="3392">
        <v>19.7659384901894</v>
      </c>
      <c r="R141" s="3406"/>
      <c r="S141" s="3416" t="s">
        <v>10</v>
      </c>
      <c r="V141" s="3449"/>
      <c r="W141" s="3449"/>
      <c r="X141" s="3449"/>
    </row>
    <row r="142" ht="12.05" hidden="1">
      <c r="A142" s="3410"/>
      <c r="B142" s="3391" t="s">
        <v>11</v>
      </c>
      <c r="C142" s="3391">
        <v>72.0225346866561</v>
      </c>
      <c r="D142" s="3391">
        <v>69.8404569016358</v>
      </c>
      <c r="E142" s="3392">
        <v>0.0776347286019217</v>
      </c>
      <c r="F142" s="3392">
        <v>10.5481312084614</v>
      </c>
      <c r="G142" s="3392">
        <v>16.3560675108758</v>
      </c>
      <c r="H142" s="3391">
        <v>79.2935854867427</v>
      </c>
      <c r="I142" s="3391">
        <v>71.2361451967342</v>
      </c>
      <c r="J142" s="3392">
        <v>1.30333210377475</v>
      </c>
      <c r="K142" s="3392">
        <v>14.5180346097713</v>
      </c>
      <c r="L142" s="3392">
        <v>11.215245822612</v>
      </c>
      <c r="M142" s="3391">
        <v>68.8244841177834</v>
      </c>
      <c r="N142" s="3391">
        <v>69.5424685060669</v>
      </c>
      <c r="O142" s="3392">
        <v>0.0539301604422207</v>
      </c>
      <c r="P142" s="3392">
        <v>8.62914440459635</v>
      </c>
      <c r="Q142" s="3392">
        <v>19.0736758527144</v>
      </c>
      <c r="R142" s="3406"/>
      <c r="S142" s="3416" t="s">
        <v>11</v>
      </c>
      <c r="V142" s="3449"/>
      <c r="W142" s="3449"/>
      <c r="X142" s="3449"/>
    </row>
    <row r="143" ht="12.05" hidden="1">
      <c r="A143" s="3410"/>
      <c r="B143" s="3391" t="s">
        <v>12</v>
      </c>
      <c r="C143" s="3391">
        <v>71.8828568768042</v>
      </c>
      <c r="D143" s="3391">
        <v>70.3091535524723</v>
      </c>
      <c r="E143" s="3392">
        <v>-0.193936259616009</v>
      </c>
      <c r="F143" s="3392">
        <v>8.48851099711897</v>
      </c>
      <c r="G143" s="3392">
        <v>15.4731408908431</v>
      </c>
      <c r="H143" s="3391">
        <v>77.3879986526154</v>
      </c>
      <c r="I143" s="3391">
        <v>72.0092873297724</v>
      </c>
      <c r="J143" s="3392">
        <v>-2.40320427236316</v>
      </c>
      <c r="K143" s="3392">
        <v>13.6215910696623</v>
      </c>
      <c r="L143" s="3392">
        <v>11.0478275388668</v>
      </c>
      <c r="M143" s="3391">
        <v>69.3531184790169</v>
      </c>
      <c r="N143" s="3391">
        <v>69.882139268877</v>
      </c>
      <c r="O143" s="3392">
        <v>0.76809055383373</v>
      </c>
      <c r="P143" s="3392">
        <v>6.24422817361652</v>
      </c>
      <c r="Q143" s="3392">
        <v>17.9762013491121</v>
      </c>
      <c r="R143" s="3406"/>
      <c r="S143" s="3416" t="s">
        <v>34</v>
      </c>
      <c r="V143" s="3449"/>
      <c r="W143" s="3449"/>
      <c r="X143" s="3449"/>
    </row>
    <row r="144" ht="12.05" hidden="1">
      <c r="A144" s="3410"/>
      <c r="B144" s="3391" t="s">
        <v>13</v>
      </c>
      <c r="C144" s="3391">
        <v>73.312226464289</v>
      </c>
      <c r="D144" s="3391">
        <v>70.4872427600335</v>
      </c>
      <c r="E144" s="3392">
        <v>1.98847075587798</v>
      </c>
      <c r="F144" s="3392">
        <v>3.0025511872833</v>
      </c>
      <c r="G144" s="3392">
        <v>13.4762892264642</v>
      </c>
      <c r="H144" s="3391">
        <v>77.6189788749338</v>
      </c>
      <c r="I144" s="3391">
        <v>72.7832314774714</v>
      </c>
      <c r="J144" s="3392">
        <v>0.298470339510033</v>
      </c>
      <c r="K144" s="3392">
        <v>13.5915492957747</v>
      </c>
      <c r="L144" s="3392">
        <v>11.292953324667</v>
      </c>
      <c r="M144" s="3391">
        <v>70.9343844191978</v>
      </c>
      <c r="N144" s="3391">
        <v>69.6556920936703</v>
      </c>
      <c r="O144" s="3392">
        <v>2.28002139609519</v>
      </c>
      <c r="P144" s="3392">
        <v>-3.68947931750931</v>
      </c>
      <c r="Q144" s="3392">
        <v>14.4752384702341</v>
      </c>
      <c r="R144" s="3406"/>
      <c r="S144" s="3416" t="s">
        <v>35</v>
      </c>
      <c r="V144" s="3449"/>
      <c r="W144" s="3449"/>
      <c r="X144" s="3449"/>
    </row>
    <row r="145" ht="12.05" hidden="1">
      <c r="A145" s="3410"/>
      <c r="B145" s="3391" t="s">
        <v>14</v>
      </c>
      <c r="C145" s="3391">
        <v>75.6727814507869</v>
      </c>
      <c r="D145" s="3391">
        <v>70.7149951888755</v>
      </c>
      <c r="E145" s="3392">
        <v>3.21986536263179</v>
      </c>
      <c r="F145" s="3392">
        <v>3.74696795608325</v>
      </c>
      <c r="G145" s="3392">
        <v>11.4434735818714</v>
      </c>
      <c r="H145" s="3391">
        <v>77.9269525046918</v>
      </c>
      <c r="I145" s="3391">
        <v>73.6048954974897</v>
      </c>
      <c r="J145" s="3392">
        <v>0.396776193428366</v>
      </c>
      <c r="K145" s="3392">
        <v>14.4856839872747</v>
      </c>
      <c r="L145" s="3392">
        <v>11.5032743266065</v>
      </c>
      <c r="M145" s="3391">
        <v>74.727567818224</v>
      </c>
      <c r="N145" s="3391">
        <v>69.5107813586831</v>
      </c>
      <c r="O145" s="3392">
        <v>5.34745374910114</v>
      </c>
      <c r="P145" s="3392">
        <v>-2.27410551849606</v>
      </c>
      <c r="Q145" s="3392">
        <v>11.0062019809312</v>
      </c>
      <c r="R145" s="3406"/>
      <c r="S145" s="3416" t="s">
        <v>53</v>
      </c>
      <c r="V145" s="3449"/>
      <c r="W145" s="3449"/>
      <c r="X145" s="3449"/>
    </row>
    <row r="146" ht="12.05" hidden="1">
      <c r="A146" s="3410"/>
      <c r="B146" s="3391" t="s">
        <v>15</v>
      </c>
      <c r="C146" s="3391">
        <v>76.1197504423131</v>
      </c>
      <c r="D146" s="3391">
        <v>71.0882453363131</v>
      </c>
      <c r="E146" s="3392">
        <v>0.590660185811871</v>
      </c>
      <c r="F146" s="3392">
        <v>6.25203093520506</v>
      </c>
      <c r="G146" s="3392">
        <v>10.0070247909074</v>
      </c>
      <c r="H146" s="3391">
        <v>77.3061931572109</v>
      </c>
      <c r="I146" s="3391">
        <v>74.221243764336</v>
      </c>
      <c r="J146" s="3392">
        <v>-0.796591330122269</v>
      </c>
      <c r="K146" s="3392">
        <v>10.5795704845815</v>
      </c>
      <c r="L146" s="3392">
        <v>11.1860680259032</v>
      </c>
      <c r="M146" s="3391">
        <v>76.1094365870624</v>
      </c>
      <c r="N146" s="3391">
        <v>69.7696885385269</v>
      </c>
      <c r="O146" s="3392">
        <v>1.84920881166615</v>
      </c>
      <c r="P146" s="3392">
        <v>4.25585974718921</v>
      </c>
      <c r="Q146" s="3392">
        <v>9.00934624580383</v>
      </c>
      <c r="R146" s="3406"/>
      <c r="S146" s="3416" t="s">
        <v>50</v>
      </c>
      <c r="V146" s="3449"/>
      <c r="W146" s="3449"/>
      <c r="X146" s="3449"/>
    </row>
    <row r="147" ht="12.05" hidden="1">
      <c r="A147" s="3410"/>
      <c r="B147" s="3391" t="s">
        <v>16</v>
      </c>
      <c r="C147" s="3391">
        <v>74.2154763013316</v>
      </c>
      <c r="D147" s="3391">
        <v>71.4451997392681</v>
      </c>
      <c r="E147" s="3392">
        <v>-2.50168206006485</v>
      </c>
      <c r="F147" s="3392">
        <v>6.12516644474034</v>
      </c>
      <c r="G147" s="3392">
        <v>9.01728149476936</v>
      </c>
      <c r="H147" s="3391">
        <v>75.9876810548097</v>
      </c>
      <c r="I147" s="3391">
        <v>74.7445583305263</v>
      </c>
      <c r="J147" s="3392">
        <v>-1.70557111733584</v>
      </c>
      <c r="K147" s="3392">
        <v>9.00869805329279</v>
      </c>
      <c r="L147" s="3392">
        <v>11.1354909489852</v>
      </c>
      <c r="M147" s="3391">
        <v>73.9114305587758</v>
      </c>
      <c r="N147" s="3391">
        <v>70.0463714351959</v>
      </c>
      <c r="O147" s="3392">
        <v>-2.88795467007861</v>
      </c>
      <c r="P147" s="3392">
        <v>4.70340931485251</v>
      </c>
      <c r="Q147" s="3392">
        <v>7.493328589219</v>
      </c>
      <c r="R147" s="3406"/>
      <c r="S147" s="3416" t="s">
        <v>16</v>
      </c>
      <c r="V147" s="3449"/>
      <c r="W147" s="3449"/>
      <c r="X147" s="3449"/>
    </row>
    <row r="148" ht="12.05" hidden="1">
      <c r="A148" s="3410"/>
      <c r="B148" s="3391" t="s">
        <v>17</v>
      </c>
      <c r="C148" s="3391">
        <v>73.6940124778844</v>
      </c>
      <c r="D148" s="3391">
        <v>71.8875128037992</v>
      </c>
      <c r="E148" s="3392">
        <v>-0.702634880802989</v>
      </c>
      <c r="F148" s="3392">
        <v>7.76143790849675</v>
      </c>
      <c r="G148" s="3392">
        <v>8.45362273030592</v>
      </c>
      <c r="H148" s="3391">
        <v>76.9452865598383</v>
      </c>
      <c r="I148" s="3391">
        <v>75.4374989974817</v>
      </c>
      <c r="J148" s="3392">
        <v>1.26021151288708</v>
      </c>
      <c r="K148" s="3392">
        <v>12.1161127471603</v>
      </c>
      <c r="L148" s="3392">
        <v>11.5604948228625</v>
      </c>
      <c r="M148" s="3391">
        <v>72.283793183399</v>
      </c>
      <c r="N148" s="3391">
        <v>70.3547414792488</v>
      </c>
      <c r="O148" s="3392">
        <v>-2.20214568040653</v>
      </c>
      <c r="P148" s="3392">
        <v>5.39553752535498</v>
      </c>
      <c r="Q148" s="3392">
        <v>6.4297196971911</v>
      </c>
      <c r="R148" s="3406"/>
      <c r="S148" s="3416" t="s">
        <v>17</v>
      </c>
      <c r="V148" s="3449"/>
      <c r="W148" s="3449"/>
      <c r="X148" s="3449"/>
    </row>
    <row r="149" ht="12.05" hidden="1">
      <c r="A149" s="3410"/>
      <c r="B149" s="3391" t="s">
        <v>6</v>
      </c>
      <c r="C149" s="3391">
        <v>73.1306453114815</v>
      </c>
      <c r="D149" s="3391">
        <v>72.3674612782072</v>
      </c>
      <c r="E149" s="3392">
        <v>-0.76446803133689</v>
      </c>
      <c r="F149" s="3392">
        <v>8.54872149274361</v>
      </c>
      <c r="G149" s="3392">
        <v>8.22743678120905</v>
      </c>
      <c r="H149" s="3391">
        <v>79.7362975795197</v>
      </c>
      <c r="I149" s="3391">
        <v>76.4159568836918</v>
      </c>
      <c r="J149" s="3392">
        <v>3.62726704190118</v>
      </c>
      <c r="K149" s="3392">
        <v>17.2682236376504</v>
      </c>
      <c r="L149" s="3392">
        <v>12.7867610502143</v>
      </c>
      <c r="M149" s="3391">
        <v>69.4273127753304</v>
      </c>
      <c r="N149" s="3391">
        <v>70.5707550815364</v>
      </c>
      <c r="O149" s="3392">
        <v>-3.95175776238132</v>
      </c>
      <c r="P149" s="3392">
        <v>3.87844307222647</v>
      </c>
      <c r="Q149" s="3392">
        <v>5.56242774566475</v>
      </c>
      <c r="R149" s="3406"/>
      <c r="S149" s="3416" t="s">
        <v>6</v>
      </c>
      <c r="V149" s="3449"/>
      <c r="W149" s="3449"/>
      <c r="X149" s="3449"/>
    </row>
    <row r="150" ht="15.75" customHeight="1" hidden="1">
      <c r="A150" s="3410">
        <v>2007.0</v>
      </c>
      <c r="B150" s="3391" t="s">
        <v>7</v>
      </c>
      <c r="C150" s="3391">
        <v>72.8186982028122</v>
      </c>
      <c r="D150" s="3391">
        <v>72.8155942514821</v>
      </c>
      <c r="E150" s="3392">
        <v>-0.42656140574266</v>
      </c>
      <c r="F150" s="3392">
        <v>7.97376596479118</v>
      </c>
      <c r="G150" s="3392">
        <v>8.01950051514055</v>
      </c>
      <c r="H150" s="3391">
        <v>82.2867042009528</v>
      </c>
      <c r="I150" s="3391">
        <v>77.527148196269</v>
      </c>
      <c r="J150" s="3392">
        <v>3.1985515992758</v>
      </c>
      <c r="K150" s="3392">
        <v>19.3384046339591</v>
      </c>
      <c r="L150" s="3392">
        <v>14.0306588888955</v>
      </c>
      <c r="M150" s="3391">
        <v>67.0530952932993</v>
      </c>
      <c r="N150" s="3391">
        <v>70.5634129376304</v>
      </c>
      <c r="O150" s="3392">
        <v>-3.41971680470211</v>
      </c>
      <c r="P150" s="3392">
        <v>-0.13122453208095</v>
      </c>
      <c r="Q150" s="3392">
        <v>4.43107471290665</v>
      </c>
      <c r="R150" s="3406"/>
      <c r="S150" s="3416">
        <v>39089.0</v>
      </c>
    </row>
    <row r="151" ht="12.05" hidden="1">
      <c r="A151" s="3410"/>
      <c r="B151" s="3391" t="s">
        <v>8</v>
      </c>
      <c r="C151" s="3391">
        <v>73.3774094422199</v>
      </c>
      <c r="D151" s="3391">
        <v>73.2198839122203</v>
      </c>
      <c r="E151" s="3392">
        <v>0.767263427109953</v>
      </c>
      <c r="F151" s="3392">
        <v>7.07976627259137</v>
      </c>
      <c r="G151" s="3392">
        <v>7.72699768235741</v>
      </c>
      <c r="H151" s="3391">
        <v>80.4099898946153</v>
      </c>
      <c r="I151" s="3391">
        <v>78.1924193574259</v>
      </c>
      <c r="J151" s="3392">
        <v>-2.28070175438594</v>
      </c>
      <c r="K151" s="3392">
        <v>11.0225234203708</v>
      </c>
      <c r="L151" s="3392">
        <v>13.9985734831566</v>
      </c>
      <c r="M151" s="3391">
        <v>69.1398098771157</v>
      </c>
      <c r="N151" s="3391">
        <v>70.7485122497875</v>
      </c>
      <c r="O151" s="3392">
        <v>3.11203319502073</v>
      </c>
      <c r="P151" s="3392">
        <v>3.3192432956829</v>
      </c>
      <c r="Q151" s="3392">
        <v>3.88984724334385</v>
      </c>
      <c r="R151" s="3406"/>
      <c r="S151" s="3416" t="s">
        <v>8</v>
      </c>
      <c r="V151" s="3449"/>
      <c r="W151" s="3449"/>
      <c r="X151" s="3449"/>
    </row>
    <row r="152" ht="12.05" hidden="1">
      <c r="A152" s="3410"/>
      <c r="B152" s="3391" t="s">
        <v>9</v>
      </c>
      <c r="C152" s="3391">
        <v>74.1223577614303</v>
      </c>
      <c r="D152" s="3391">
        <v>73.5279510817271</v>
      </c>
      <c r="E152" s="3392">
        <v>1.01522842639594</v>
      </c>
      <c r="F152" s="3392">
        <v>5.24923971968794</v>
      </c>
      <c r="G152" s="3392">
        <v>7.18596403907176</v>
      </c>
      <c r="H152" s="3391">
        <v>81.805495404456</v>
      </c>
      <c r="I152" s="3391">
        <v>78.7482155173797</v>
      </c>
      <c r="J152" s="3392">
        <v>1.73548773189707</v>
      </c>
      <c r="K152" s="3392">
        <v>8.87664916100937</v>
      </c>
      <c r="L152" s="3392">
        <v>13.3575007504214</v>
      </c>
      <c r="M152" s="3391">
        <v>69.6035242290749</v>
      </c>
      <c r="N152" s="3391">
        <v>70.8462786923255</v>
      </c>
      <c r="O152" s="3392">
        <v>0.670690811535906</v>
      </c>
      <c r="P152" s="3392">
        <v>1.71444060445891</v>
      </c>
      <c r="Q152" s="3392">
        <v>3.30010874525999</v>
      </c>
      <c r="R152" s="3406"/>
      <c r="S152" s="3416" t="s">
        <v>9</v>
      </c>
      <c r="V152" s="3449"/>
      <c r="W152" s="3449"/>
      <c r="X152" s="3449"/>
    </row>
    <row r="153" ht="12.05" hidden="1">
      <c r="A153" s="3410"/>
      <c r="B153" s="3391" t="s">
        <v>10</v>
      </c>
      <c r="C153" s="3391">
        <v>75.0069838904926</v>
      </c>
      <c r="D153" s="3391">
        <v>73.7813111090418</v>
      </c>
      <c r="E153" s="3392">
        <v>1.19346733668341</v>
      </c>
      <c r="F153" s="3392">
        <v>4.22462314808823</v>
      </c>
      <c r="G153" s="3392">
        <v>6.51606470693677</v>
      </c>
      <c r="H153" s="3391">
        <v>82.4791877195515</v>
      </c>
      <c r="I153" s="3391">
        <v>79.0986959241615</v>
      </c>
      <c r="J153" s="3392">
        <v>0.82352941176471</v>
      </c>
      <c r="K153" s="3392">
        <v>5.37317103159967</v>
      </c>
      <c r="L153" s="3392">
        <v>12.3585905191565</v>
      </c>
      <c r="M153" s="3391">
        <v>70.2063528866218</v>
      </c>
      <c r="N153" s="3391">
        <v>70.9645258520751</v>
      </c>
      <c r="O153" s="3392">
        <v>0.866089273817465</v>
      </c>
      <c r="P153" s="3392">
        <v>2.0628286369152</v>
      </c>
      <c r="Q153" s="3392">
        <v>2.71781992695053</v>
      </c>
      <c r="R153" s="3406"/>
      <c r="S153" s="3416" t="s">
        <v>10</v>
      </c>
      <c r="V153" s="3449"/>
      <c r="W153" s="3449"/>
      <c r="X153" s="3449"/>
    </row>
    <row r="154" ht="12.05" hidden="1">
      <c r="A154" s="3410"/>
      <c r="B154" s="3391" t="s">
        <v>11</v>
      </c>
      <c r="C154" s="3391">
        <v>75.3608343421175</v>
      </c>
      <c r="D154" s="3391">
        <v>74.0595027469969</v>
      </c>
      <c r="E154" s="3392">
        <v>0.471756672874022</v>
      </c>
      <c r="F154" s="3392">
        <v>4.63507660482256</v>
      </c>
      <c r="G154" s="3392">
        <v>6.04097686718075</v>
      </c>
      <c r="H154" s="3391">
        <v>82.9700206919782</v>
      </c>
      <c r="I154" s="3391">
        <v>79.4050655245978</v>
      </c>
      <c r="J154" s="3392">
        <v>0.595099183197178</v>
      </c>
      <c r="K154" s="3392">
        <v>4.63648501031678</v>
      </c>
      <c r="L154" s="3392">
        <v>11.4673812083786</v>
      </c>
      <c r="M154" s="3391">
        <v>70.4521214931602</v>
      </c>
      <c r="N154" s="3391">
        <v>71.1001623000232</v>
      </c>
      <c r="O154" s="3392">
        <v>0.350066050198166</v>
      </c>
      <c r="P154" s="3392">
        <v>2.36491038943541</v>
      </c>
      <c r="Q154" s="3392">
        <v>2.2399173158778</v>
      </c>
      <c r="R154" s="3406"/>
      <c r="S154" s="3416" t="s">
        <v>11</v>
      </c>
      <c r="V154" s="3449"/>
      <c r="W154" s="3449"/>
      <c r="X154" s="3449"/>
    </row>
    <row r="155" ht="12.05" hidden="1">
      <c r="A155" s="3410"/>
      <c r="B155" s="3391" t="s">
        <v>12</v>
      </c>
      <c r="C155" s="3391">
        <v>76.5061923829034</v>
      </c>
      <c r="D155" s="3391">
        <v>74.4447807058385</v>
      </c>
      <c r="E155" s="3392">
        <v>1.51983195354009</v>
      </c>
      <c r="F155" s="3392">
        <v>6.43176371526653</v>
      </c>
      <c r="G155" s="3392">
        <v>5.88206079067612</v>
      </c>
      <c r="H155" s="3391">
        <v>84.8467349983158</v>
      </c>
      <c r="I155" s="3391">
        <v>80.0266268867395</v>
      </c>
      <c r="J155" s="3392">
        <v>2.26191857093146</v>
      </c>
      <c r="K155" s="3392">
        <v>9.63810471334412</v>
      </c>
      <c r="L155" s="3392">
        <v>11.1337576780215</v>
      </c>
      <c r="M155" s="3391">
        <v>71.5743102249015</v>
      </c>
      <c r="N155" s="3391">
        <v>71.2852616121802</v>
      </c>
      <c r="O155" s="3392">
        <v>1.59283880734549</v>
      </c>
      <c r="P155" s="3392">
        <v>3.20272800213961</v>
      </c>
      <c r="Q155" s="3392">
        <v>2.00784114221887</v>
      </c>
      <c r="R155" s="3406"/>
      <c r="S155" s="3416" t="s">
        <v>34</v>
      </c>
      <c r="V155" s="3449"/>
      <c r="W155" s="3449"/>
      <c r="X155" s="3449"/>
    </row>
    <row r="156" ht="12.05" hidden="1">
      <c r="A156" s="3410"/>
      <c r="B156" s="3391" t="s">
        <v>13</v>
      </c>
      <c r="C156" s="3391">
        <v>76.8553869075333</v>
      </c>
      <c r="D156" s="3391">
        <v>74.7400440761089</v>
      </c>
      <c r="E156" s="3392">
        <v>0.456426484907496</v>
      </c>
      <c r="F156" s="3392">
        <v>4.83297345357552</v>
      </c>
      <c r="G156" s="3392">
        <v>6.03343406487551</v>
      </c>
      <c r="H156" s="3391">
        <v>85.3279437948126</v>
      </c>
      <c r="I156" s="3391">
        <v>80.6690406300627</v>
      </c>
      <c r="J156" s="3392">
        <v>0.567150635208719</v>
      </c>
      <c r="K156" s="3392">
        <v>9.93180409175447</v>
      </c>
      <c r="L156" s="3392">
        <v>10.8346510487546</v>
      </c>
      <c r="M156" s="3391">
        <v>71.7319731045676</v>
      </c>
      <c r="N156" s="3391">
        <v>71.351727335961</v>
      </c>
      <c r="O156" s="3392">
        <v>0.220278587625529</v>
      </c>
      <c r="P156" s="3392">
        <v>1.12440347780611</v>
      </c>
      <c r="Q156" s="3392">
        <v>2.43488391445452</v>
      </c>
      <c r="R156" s="3406"/>
      <c r="S156" s="3416" t="s">
        <v>35</v>
      </c>
      <c r="V156" s="3449"/>
      <c r="W156" s="3449"/>
      <c r="X156" s="3449"/>
    </row>
    <row r="157" ht="12.05" hidden="1">
      <c r="A157" s="3410"/>
      <c r="B157" s="3391" t="s">
        <v>14</v>
      </c>
      <c r="C157" s="3391">
        <v>78.8574355154111</v>
      </c>
      <c r="D157" s="3391">
        <v>75.0054319148276</v>
      </c>
      <c r="E157" s="3392">
        <v>2.60495547343554</v>
      </c>
      <c r="F157" s="3392">
        <v>4.20845382390944</v>
      </c>
      <c r="G157" s="3392">
        <v>6.06722338662775</v>
      </c>
      <c r="H157" s="3391">
        <v>86.6801405129686</v>
      </c>
      <c r="I157" s="3391">
        <v>81.3984729640858</v>
      </c>
      <c r="J157" s="3392">
        <v>1.58470561696369</v>
      </c>
      <c r="K157" s="3392">
        <v>11.232555267383</v>
      </c>
      <c r="L157" s="3392">
        <v>10.5883955325524</v>
      </c>
      <c r="M157" s="3391">
        <v>73.8511476930211</v>
      </c>
      <c r="N157" s="3391">
        <v>71.2786923255275</v>
      </c>
      <c r="O157" s="3392">
        <v>2.9542956881505</v>
      </c>
      <c r="P157" s="3392">
        <v>-1.17282035370773</v>
      </c>
      <c r="Q157" s="3392">
        <v>2.54336224149434</v>
      </c>
      <c r="R157" s="3406"/>
      <c r="S157" s="3416" t="s">
        <v>14</v>
      </c>
      <c r="V157" s="3449"/>
      <c r="W157" s="3449"/>
      <c r="X157" s="3449"/>
    </row>
    <row r="158" ht="12.05" hidden="1">
      <c r="A158" s="3410"/>
      <c r="B158" s="3391" t="s">
        <v>15</v>
      </c>
      <c r="C158" s="3391">
        <v>79.2531893099916</v>
      </c>
      <c r="D158" s="3391">
        <v>75.2665518204675</v>
      </c>
      <c r="E158" s="3392">
        <v>0.501859833500618</v>
      </c>
      <c r="F158" s="3392">
        <v>4.11645972230717</v>
      </c>
      <c r="G158" s="3392">
        <v>5.87763344613035</v>
      </c>
      <c r="H158" s="3391">
        <v>85.414561378182</v>
      </c>
      <c r="I158" s="3391">
        <v>82.0741703158334</v>
      </c>
      <c r="J158" s="3392">
        <v>-1.46005662577026</v>
      </c>
      <c r="K158" s="3392">
        <v>10.4886399004046</v>
      </c>
      <c r="L158" s="3392">
        <v>10.5804297438502</v>
      </c>
      <c r="M158" s="3391">
        <v>75.5066079295154</v>
      </c>
      <c r="N158" s="3391">
        <v>71.2284566040652</v>
      </c>
      <c r="O158" s="3392">
        <v>2.24161748084894</v>
      </c>
      <c r="P158" s="3392">
        <v>-0.792055078291583</v>
      </c>
      <c r="Q158" s="3392">
        <v>2.09083356410969</v>
      </c>
      <c r="R158" s="3406"/>
      <c r="S158" s="3416" t="s">
        <v>15</v>
      </c>
      <c r="V158" s="3449"/>
      <c r="W158" s="3449"/>
      <c r="X158" s="3449"/>
    </row>
    <row r="159" ht="12.05" hidden="1">
      <c r="A159" s="3410"/>
      <c r="B159" s="3391" t="s">
        <v>16</v>
      </c>
      <c r="C159" s="3391">
        <v>77.5956792997486</v>
      </c>
      <c r="D159" s="3391">
        <v>75.5482354036689</v>
      </c>
      <c r="E159" s="3392">
        <v>-2.09141111502763</v>
      </c>
      <c r="F159" s="3392">
        <v>4.55457967377666</v>
      </c>
      <c r="G159" s="3392">
        <v>5.74291300097751</v>
      </c>
      <c r="H159" s="3391">
        <v>84.1056734517107</v>
      </c>
      <c r="I159" s="3391">
        <v>82.7506696822418</v>
      </c>
      <c r="J159" s="3392">
        <v>-1.53239436619718</v>
      </c>
      <c r="K159" s="3392">
        <v>10.683300614274</v>
      </c>
      <c r="L159" s="3392">
        <v>10.7112966221726</v>
      </c>
      <c r="M159" s="3391">
        <v>73.8511476930211</v>
      </c>
      <c r="N159" s="3391">
        <v>71.223433031919</v>
      </c>
      <c r="O159" s="3392">
        <v>-2.19247067493707</v>
      </c>
      <c r="P159" s="3392">
        <v>-0.0815609511261641</v>
      </c>
      <c r="Q159" s="3392">
        <v>1.68040338508051</v>
      </c>
      <c r="R159" s="3406"/>
      <c r="S159" s="3416" t="s">
        <v>16</v>
      </c>
      <c r="V159" s="3449"/>
      <c r="W159" s="3449"/>
      <c r="X159" s="3449"/>
    </row>
    <row r="160" ht="12.05" hidden="1">
      <c r="A160" s="3410"/>
      <c r="B160" s="3391" t="s">
        <v>17</v>
      </c>
      <c r="C160" s="3391">
        <v>77.4979048328522</v>
      </c>
      <c r="D160" s="3391">
        <v>75.8652264332495</v>
      </c>
      <c r="E160" s="3392">
        <v>-0.126005040201619</v>
      </c>
      <c r="F160" s="3392">
        <v>5.16173869092744</v>
      </c>
      <c r="G160" s="3392">
        <v>5.53324697754749</v>
      </c>
      <c r="H160" s="3391">
        <v>82.6091140946056</v>
      </c>
      <c r="I160" s="3391">
        <v>83.2226553101391</v>
      </c>
      <c r="J160" s="3392">
        <v>-1.77937979173819</v>
      </c>
      <c r="K160" s="3392">
        <v>7.36085053158224</v>
      </c>
      <c r="L160" s="3392">
        <v>10.3200085052094</v>
      </c>
      <c r="M160" s="3391">
        <v>74.5838163691166</v>
      </c>
      <c r="N160" s="3391">
        <v>71.4151016307288</v>
      </c>
      <c r="O160" s="3392">
        <v>0.992088408891135</v>
      </c>
      <c r="P160" s="3392">
        <v>3.18193482165769</v>
      </c>
      <c r="Q160" s="3392">
        <v>1.50716231654806</v>
      </c>
      <c r="R160" s="3406"/>
      <c r="S160" s="3416" t="s">
        <v>17</v>
      </c>
      <c r="V160" s="3449"/>
      <c r="W160" s="3449"/>
      <c r="X160" s="3449"/>
    </row>
    <row r="161" ht="12.05" hidden="1">
      <c r="A161" s="3410"/>
      <c r="B161" s="3391" t="s">
        <v>6</v>
      </c>
      <c r="C161" s="3391">
        <v>77.9309060433932</v>
      </c>
      <c r="D161" s="3391">
        <v>76.2652481609088</v>
      </c>
      <c r="E161" s="3392">
        <v>0.558726344247518</v>
      </c>
      <c r="F161" s="3392">
        <v>6.56395237792067</v>
      </c>
      <c r="G161" s="3392">
        <v>5.38610421570149</v>
      </c>
      <c r="H161" s="3391">
        <v>82.6283624464655</v>
      </c>
      <c r="I161" s="3391">
        <v>83.4636607157179</v>
      </c>
      <c r="J161" s="3392">
        <v>0.0233005184365283</v>
      </c>
      <c r="K161" s="3392">
        <v>3.62703681351842</v>
      </c>
      <c r="L161" s="3392">
        <v>9.22281696053734</v>
      </c>
      <c r="M161" s="3391">
        <v>75.1402735914677</v>
      </c>
      <c r="N161" s="3391">
        <v>71.8911816987403</v>
      </c>
      <c r="O161" s="3392">
        <v>0.746083063914441</v>
      </c>
      <c r="P161" s="3392">
        <v>8.22869356131446</v>
      </c>
      <c r="Q161" s="3392">
        <v>1.87106771874301</v>
      </c>
      <c r="R161" s="3406"/>
      <c r="S161" s="3416" t="s">
        <v>6</v>
      </c>
      <c r="V161" s="3449"/>
      <c r="W161" s="3449"/>
      <c r="X161" s="3449"/>
    </row>
    <row r="162" ht="15.75" customHeight="1" hidden="1">
      <c r="A162" s="3410">
        <v>2008.0</v>
      </c>
      <c r="B162" s="3391" t="s">
        <v>7</v>
      </c>
      <c r="C162" s="3391">
        <v>79.0576403761989</v>
      </c>
      <c r="D162" s="3391">
        <v>76.7851600086911</v>
      </c>
      <c r="E162" s="3392">
        <v>1.44581192496118</v>
      </c>
      <c r="F162" s="3392">
        <v>8.56777493606138</v>
      </c>
      <c r="G162" s="3392">
        <v>5.45153246088921</v>
      </c>
      <c r="H162" s="3391">
        <v>84.3799624657139</v>
      </c>
      <c r="I162" s="3391">
        <v>83.638098904448</v>
      </c>
      <c r="J162" s="3392">
        <v>2.11985324092947</v>
      </c>
      <c r="K162" s="3392">
        <v>2.54385964912281</v>
      </c>
      <c r="L162" s="3392">
        <v>7.88233651095788</v>
      </c>
      <c r="M162" s="3391">
        <v>75.534430790633</v>
      </c>
      <c r="N162" s="3391">
        <v>72.5979596568514</v>
      </c>
      <c r="O162" s="3392">
        <v>0.524561836583558</v>
      </c>
      <c r="P162" s="3392">
        <v>12.6486860304288</v>
      </c>
      <c r="Q162" s="3392">
        <v>2.88328842741672</v>
      </c>
      <c r="R162" s="3406"/>
      <c r="S162" s="3416">
        <v>39454.0</v>
      </c>
    </row>
    <row r="163" ht="13.5" customHeight="1" hidden="1">
      <c r="A163" s="3388"/>
      <c r="B163" s="3391" t="s">
        <v>8</v>
      </c>
      <c r="C163" s="3391">
        <v>79.2671570909768</v>
      </c>
      <c r="D163" s="3391">
        <v>77.2759723127542</v>
      </c>
      <c r="E163" s="3392">
        <v>0.265017667844518</v>
      </c>
      <c r="F163" s="3392">
        <v>8.02664974619289</v>
      </c>
      <c r="G163" s="3392">
        <v>5.53959960575261</v>
      </c>
      <c r="H163" s="3391">
        <v>85.5444877532361</v>
      </c>
      <c r="I163" s="3391">
        <v>84.0659737259997</v>
      </c>
      <c r="J163" s="3392">
        <v>1.38009694895925</v>
      </c>
      <c r="K163" s="3392">
        <v>6.38539796529022</v>
      </c>
      <c r="L163" s="3392">
        <v>7.51166726498795</v>
      </c>
      <c r="M163" s="3391">
        <v>75.1541850220264</v>
      </c>
      <c r="N163" s="3391">
        <v>73.099157585594</v>
      </c>
      <c r="O163" s="3392">
        <v>-0.503407207317835</v>
      </c>
      <c r="P163" s="3392">
        <v>8.6988598256204</v>
      </c>
      <c r="Q163" s="3392">
        <v>3.3225367729391</v>
      </c>
      <c r="R163" s="3372"/>
      <c r="S163" s="3416" t="s">
        <v>8</v>
      </c>
    </row>
    <row r="164" ht="13.5" customHeight="1" hidden="1">
      <c r="A164" s="3388"/>
      <c r="B164" s="3391" t="s">
        <v>9</v>
      </c>
      <c r="C164" s="3391">
        <v>79.8863953813204</v>
      </c>
      <c r="D164" s="3391">
        <v>77.7563087810783</v>
      </c>
      <c r="E164" s="3392">
        <v>0.781204111600601</v>
      </c>
      <c r="F164" s="3392">
        <v>7.77638190954775</v>
      </c>
      <c r="G164" s="3392">
        <v>5.75068071004917</v>
      </c>
      <c r="H164" s="3391">
        <v>82.2433954092681</v>
      </c>
      <c r="I164" s="3391">
        <v>84.1024653930674</v>
      </c>
      <c r="J164" s="3392">
        <v>-3.8589188276987</v>
      </c>
      <c r="K164" s="3392">
        <v>0.535294117647055</v>
      </c>
      <c r="L164" s="3392">
        <v>6.79920153175542</v>
      </c>
      <c r="M164" s="3391">
        <v>78.2425226060746</v>
      </c>
      <c r="N164" s="3391">
        <v>73.8190741170106</v>
      </c>
      <c r="O164" s="3392">
        <v>4.10933547232676</v>
      </c>
      <c r="P164" s="3392">
        <v>12.4117255163224</v>
      </c>
      <c r="Q164" s="3392">
        <v>4.19612078369774</v>
      </c>
      <c r="R164" s="3372"/>
      <c r="S164" s="3416" t="s">
        <v>9</v>
      </c>
    </row>
    <row r="165" ht="13.5" customHeight="1" hidden="1">
      <c r="A165" s="3388"/>
      <c r="B165" s="3391" t="s">
        <v>10</v>
      </c>
      <c r="C165" s="3391">
        <v>81.1341838159978</v>
      </c>
      <c r="D165" s="3391">
        <v>78.2669087748704</v>
      </c>
      <c r="E165" s="3392">
        <v>1.56195360764657</v>
      </c>
      <c r="F165" s="3392">
        <v>8.16883923029175</v>
      </c>
      <c r="G165" s="3392">
        <v>6.0795851935991</v>
      </c>
      <c r="H165" s="3391">
        <v>83.4656657523699</v>
      </c>
      <c r="I165" s="3391">
        <v>84.1846718958023</v>
      </c>
      <c r="J165" s="3392">
        <v>1.48616230764729</v>
      </c>
      <c r="K165" s="3392">
        <v>1.196032672112</v>
      </c>
      <c r="L165" s="3392">
        <v>6.42991128010142</v>
      </c>
      <c r="M165" s="3391">
        <v>79.4342684906098</v>
      </c>
      <c r="N165" s="3391">
        <v>74.5880670840096</v>
      </c>
      <c r="O165" s="3392">
        <v>1.52314348367216</v>
      </c>
      <c r="P165" s="3392">
        <v>13.1439894319683</v>
      </c>
      <c r="Q165" s="3392">
        <v>5.10613040589847</v>
      </c>
      <c r="R165" s="3372"/>
      <c r="S165" s="3416" t="s">
        <v>10</v>
      </c>
    </row>
    <row r="166" ht="13.5" customHeight="1" hidden="1">
      <c r="A166" s="3388"/>
      <c r="B166" s="3391" t="s">
        <v>11</v>
      </c>
      <c r="C166" s="3391">
        <v>82.6706397243691</v>
      </c>
      <c r="D166" s="3391">
        <v>78.8760592233914</v>
      </c>
      <c r="E166" s="3392">
        <v>1.89372202456102</v>
      </c>
      <c r="F166" s="3392">
        <v>9.69974051649571</v>
      </c>
      <c r="G166" s="3392">
        <v>6.50363059126775</v>
      </c>
      <c r="H166" s="3391">
        <v>85.717722919975</v>
      </c>
      <c r="I166" s="3391">
        <v>84.4136470814687</v>
      </c>
      <c r="J166" s="3392">
        <v>2.69818391467283</v>
      </c>
      <c r="K166" s="3392">
        <v>3.31168077949195</v>
      </c>
      <c r="L166" s="3392">
        <v>6.30763481370005</v>
      </c>
      <c r="M166" s="3391">
        <v>80.783677254811</v>
      </c>
      <c r="N166" s="3391">
        <v>75.4490300641472</v>
      </c>
      <c r="O166" s="3392">
        <v>1.69877408056043</v>
      </c>
      <c r="P166" s="3392">
        <v>14.6646481932469</v>
      </c>
      <c r="Q166" s="3392">
        <v>6.11653704217008</v>
      </c>
      <c r="R166" s="3372"/>
      <c r="S166" s="3416" t="s">
        <v>11</v>
      </c>
    </row>
    <row r="167" ht="13.5" customHeight="1" hidden="1">
      <c r="A167" s="3388"/>
      <c r="B167" s="3391" t="s">
        <v>12</v>
      </c>
      <c r="C167" s="3391">
        <v>85.7249278331316</v>
      </c>
      <c r="D167" s="3391">
        <v>79.6442871775771</v>
      </c>
      <c r="E167" s="3392">
        <v>3.69452579409779</v>
      </c>
      <c r="F167" s="3392">
        <v>12.049659201558</v>
      </c>
      <c r="G167" s="3392">
        <v>6.9843801304001</v>
      </c>
      <c r="H167" s="3391">
        <v>87.8735383282807</v>
      </c>
      <c r="I167" s="3391">
        <v>84.6658806922991</v>
      </c>
      <c r="J167" s="3392">
        <v>2.5150171223264</v>
      </c>
      <c r="K167" s="3392">
        <v>3.56737749546281</v>
      </c>
      <c r="L167" s="3392">
        <v>5.7971377603175</v>
      </c>
      <c r="M167" s="3391">
        <v>84.4980292140042</v>
      </c>
      <c r="N167" s="3391">
        <v>76.5260066465724</v>
      </c>
      <c r="O167" s="3392">
        <v>4.59789908730841</v>
      </c>
      <c r="P167" s="3392">
        <v>18.0563654033042</v>
      </c>
      <c r="Q167" s="3392">
        <v>7.35179322607225</v>
      </c>
      <c r="R167" s="3372"/>
      <c r="S167" s="3416" t="s">
        <v>34</v>
      </c>
    </row>
    <row r="168" ht="13.5" customHeight="1" hidden="1">
      <c r="A168" s="3388"/>
      <c r="B168" s="3391" t="s">
        <v>13</v>
      </c>
      <c r="C168" s="3391">
        <v>87.5779867771673</v>
      </c>
      <c r="D168" s="3391">
        <v>80.5378371667132</v>
      </c>
      <c r="E168" s="3392">
        <v>2.16163371714097</v>
      </c>
      <c r="F168" s="3392">
        <v>13.9516568728418</v>
      </c>
      <c r="G168" s="3392">
        <v>7.757278126168</v>
      </c>
      <c r="H168" s="3391">
        <v>89.3893460372456</v>
      </c>
      <c r="I168" s="3391">
        <v>85.0043308791685</v>
      </c>
      <c r="J168" s="3392">
        <v>1.72498767865943</v>
      </c>
      <c r="K168" s="3392">
        <v>4.7597563726596</v>
      </c>
      <c r="L168" s="3392">
        <v>5.37416859707902</v>
      </c>
      <c r="M168" s="3391">
        <v>86.7099466728495</v>
      </c>
      <c r="N168" s="3391">
        <v>77.7741711105959</v>
      </c>
      <c r="O168" s="3392">
        <v>2.61771485018112</v>
      </c>
      <c r="P168" s="3392">
        <v>20.8804706186567</v>
      </c>
      <c r="Q168" s="3392">
        <v>9.00110482875157</v>
      </c>
      <c r="R168" s="3372"/>
      <c r="S168" s="3416" t="s">
        <v>35</v>
      </c>
    </row>
    <row r="169" ht="13.5" customHeight="1" hidden="1">
      <c r="A169" s="3388"/>
      <c r="B169" s="3391" t="s">
        <v>14</v>
      </c>
      <c r="C169" s="3391">
        <v>88.6022907160816</v>
      </c>
      <c r="D169" s="3391">
        <v>81.3499084334358</v>
      </c>
      <c r="E169" s="3392">
        <v>1.16959064327489</v>
      </c>
      <c r="F169" s="3392">
        <v>12.3575603707859</v>
      </c>
      <c r="G169" s="3392">
        <v>8.45868939973929</v>
      </c>
      <c r="H169" s="3391">
        <v>90.0293537365863</v>
      </c>
      <c r="I169" s="3391">
        <v>85.2834319811366</v>
      </c>
      <c r="J169" s="3392">
        <v>0.715977605512492</v>
      </c>
      <c r="K169" s="3392">
        <v>3.86387608949093</v>
      </c>
      <c r="L169" s="3392">
        <v>4.7727664605759</v>
      </c>
      <c r="M169" s="3391">
        <v>87.716206816601</v>
      </c>
      <c r="N169" s="3391">
        <v>78.9295927042275</v>
      </c>
      <c r="O169" s="3392">
        <v>1.16048986576823</v>
      </c>
      <c r="P169" s="3392">
        <v>18.7743312821801</v>
      </c>
      <c r="Q169" s="3392">
        <v>10.7337833075818</v>
      </c>
      <c r="R169" s="3372"/>
      <c r="S169" s="3416" t="s">
        <v>53</v>
      </c>
    </row>
    <row r="170" ht="13.5" customHeight="1" hidden="1">
      <c r="A170" s="3388"/>
      <c r="B170" s="3391" t="s">
        <v>15</v>
      </c>
      <c r="C170" s="3391">
        <v>89.5753794580501</v>
      </c>
      <c r="D170" s="3391">
        <v>82.210090945774</v>
      </c>
      <c r="E170" s="3392">
        <v>1.09826589595372</v>
      </c>
      <c r="F170" s="3392">
        <v>13.0243214663377</v>
      </c>
      <c r="G170" s="3392">
        <v>9.22526535009718</v>
      </c>
      <c r="H170" s="3391">
        <v>91.3093691352678</v>
      </c>
      <c r="I170" s="3391">
        <v>85.7746659608938</v>
      </c>
      <c r="J170" s="3392">
        <v>1.42177561601369</v>
      </c>
      <c r="K170" s="3392">
        <v>6.90140845070421</v>
      </c>
      <c r="L170" s="3392">
        <v>4.50872135632974</v>
      </c>
      <c r="M170" s="3391">
        <v>88.4535126362161</v>
      </c>
      <c r="N170" s="3391">
        <v>80.0085014297859</v>
      </c>
      <c r="O170" s="3392">
        <v>0.840558257559735</v>
      </c>
      <c r="P170" s="3392">
        <v>17.146717435362</v>
      </c>
      <c r="Q170" s="3392">
        <v>12.326597043266</v>
      </c>
      <c r="R170" s="3372"/>
      <c r="S170" s="3416" t="s">
        <v>50</v>
      </c>
    </row>
    <row r="171" ht="13.5" customHeight="1" hidden="1">
      <c r="A171" s="3388"/>
      <c r="B171" s="3391" t="s">
        <v>16</v>
      </c>
      <c r="C171" s="3391">
        <v>89.0352919266226</v>
      </c>
      <c r="D171" s="3391">
        <v>83.1633919980135</v>
      </c>
      <c r="E171" s="3392">
        <v>-0.602941940849306</v>
      </c>
      <c r="F171" s="3392">
        <v>14.7425897035882</v>
      </c>
      <c r="G171" s="3392">
        <v>10.0798603086562</v>
      </c>
      <c r="H171" s="3391">
        <v>90.7656031952264</v>
      </c>
      <c r="I171" s="3391">
        <v>86.3296601061868</v>
      </c>
      <c r="J171" s="3392">
        <v>-0.595520421607375</v>
      </c>
      <c r="K171" s="3392">
        <v>7.91852614715643</v>
      </c>
      <c r="L171" s="3392">
        <v>4.32502895467563</v>
      </c>
      <c r="M171" s="3391">
        <v>88.0176211453745</v>
      </c>
      <c r="N171" s="3391">
        <v>81.1890408841487</v>
      </c>
      <c r="O171" s="3392">
        <v>-0.492791612057658</v>
      </c>
      <c r="P171" s="3392">
        <v>19.1824689187492</v>
      </c>
      <c r="Q171" s="3392">
        <v>13.9920352445853</v>
      </c>
      <c r="R171" s="3372"/>
      <c r="S171" s="3416" t="s">
        <v>16</v>
      </c>
    </row>
    <row r="172" ht="13.5" customHeight="1" hidden="1">
      <c r="A172" s="3388"/>
      <c r="B172" s="3391" t="s">
        <v>17</v>
      </c>
      <c r="C172" s="3391">
        <v>88.993388583667</v>
      </c>
      <c r="D172" s="3391">
        <v>84.121348977248</v>
      </c>
      <c r="E172" s="3458">
        <v>-0.0470637452282716</v>
      </c>
      <c r="F172" s="3392">
        <v>14.8332832682487</v>
      </c>
      <c r="G172" s="3392">
        <v>10.8826176789477</v>
      </c>
      <c r="H172" s="3391">
        <v>90.3325152783793</v>
      </c>
      <c r="I172" s="3391">
        <v>86.9732768715012</v>
      </c>
      <c r="J172" s="3392">
        <v>-0.477149825045046</v>
      </c>
      <c r="K172" s="3392">
        <v>9.34933302265976</v>
      </c>
      <c r="L172" s="3392">
        <v>4.50673142713963</v>
      </c>
      <c r="M172" s="3391">
        <v>88.1196383028055</v>
      </c>
      <c r="N172" s="3391">
        <v>82.3170260452894</v>
      </c>
      <c r="O172" s="3392">
        <v>0.115905379063278</v>
      </c>
      <c r="P172" s="3392">
        <v>18.148470529719</v>
      </c>
      <c r="Q172" s="3392">
        <v>15.2655729189213</v>
      </c>
      <c r="R172" s="3372"/>
      <c r="S172" s="3416" t="s">
        <v>17</v>
      </c>
    </row>
    <row r="173" ht="13.5" customHeight="1" hidden="1">
      <c r="A173" s="3410"/>
      <c r="B173" s="3391" t="s">
        <v>6</v>
      </c>
      <c r="C173" s="3391">
        <v>89.6638420709563</v>
      </c>
      <c r="D173" s="3391">
        <v>85.0990936462116</v>
      </c>
      <c r="E173" s="3392">
        <v>0.753374489902711</v>
      </c>
      <c r="F173" s="3392">
        <v>15.0555621938105</v>
      </c>
      <c r="G173" s="3392">
        <v>11.583054796681</v>
      </c>
      <c r="H173" s="3391">
        <v>91.2371878157933</v>
      </c>
      <c r="I173" s="3391">
        <v>87.6906789856118</v>
      </c>
      <c r="J173" s="3392">
        <v>1.00149158320902</v>
      </c>
      <c r="K173" s="3392">
        <v>10.41872925281</v>
      </c>
      <c r="L173" s="3392">
        <v>5.06450140533788</v>
      </c>
      <c r="M173" s="3391">
        <v>88.6436355205194</v>
      </c>
      <c r="N173" s="3391">
        <v>83.4423062060438</v>
      </c>
      <c r="O173" s="3392">
        <v>0.594642951112974</v>
      </c>
      <c r="P173" s="3392">
        <v>17.9708713897803</v>
      </c>
      <c r="Q173" s="3392">
        <v>16.0675123629327</v>
      </c>
      <c r="R173" s="3372"/>
      <c r="S173" s="3416" t="s">
        <v>6</v>
      </c>
    </row>
    <row r="174" ht="15.75" customHeight="1">
      <c r="A174" s="3410">
        <v>2009.0</v>
      </c>
      <c r="B174" s="3391" t="s">
        <v>7</v>
      </c>
      <c r="C174" s="3391">
        <v>90.1527144054381</v>
      </c>
      <c r="D174" s="3391">
        <v>86.0236831486482</v>
      </c>
      <c r="E174" s="3392">
        <v>0.545227957212575</v>
      </c>
      <c r="F174" s="3392">
        <v>14.0341578327444</v>
      </c>
      <c r="G174" s="3392">
        <v>12.0316518698554</v>
      </c>
      <c r="H174" s="3391">
        <v>91.1409460564939</v>
      </c>
      <c r="I174" s="3391">
        <v>88.2540942848435</v>
      </c>
      <c r="J174" s="3392">
        <v>-0.105485232067494</v>
      </c>
      <c r="K174" s="3392">
        <v>8.01254633589966</v>
      </c>
      <c r="L174" s="3392">
        <v>5.51901040418083</v>
      </c>
      <c r="M174" s="3391">
        <v>89.4597727799675</v>
      </c>
      <c r="N174" s="3391">
        <v>84.6027513718216</v>
      </c>
      <c r="O174" s="3392">
        <v>0.920694706005421</v>
      </c>
      <c r="P174" s="3392">
        <v>18.4357541899441</v>
      </c>
      <c r="Q174" s="3392">
        <v>16.5359905040214</v>
      </c>
      <c r="R174" s="3406"/>
      <c r="S174" s="3416">
        <v>39822.0</v>
      </c>
    </row>
    <row r="175" ht="13.5" customHeight="1">
      <c r="A175" s="3410"/>
      <c r="B175" s="3391" t="s">
        <v>8</v>
      </c>
      <c r="C175" s="3391">
        <v>90.8278238197225</v>
      </c>
      <c r="D175" s="3391">
        <v>86.9870720427104</v>
      </c>
      <c r="E175" s="3392">
        <v>0.74885090120334</v>
      </c>
      <c r="F175" s="3392">
        <v>14.5844346549193</v>
      </c>
      <c r="G175" s="3392">
        <v>12.5667777956298</v>
      </c>
      <c r="H175" s="3391">
        <v>91.6847119965353</v>
      </c>
      <c r="I175" s="3391">
        <v>88.7657796384518</v>
      </c>
      <c r="J175" s="3392">
        <v>0.59662090813093</v>
      </c>
      <c r="K175" s="3392">
        <v>7.17781402936379</v>
      </c>
      <c r="L175" s="3392">
        <v>5.59061616031522</v>
      </c>
      <c r="M175" s="3391">
        <v>90.215627173661</v>
      </c>
      <c r="N175" s="3391">
        <v>85.8578715511245</v>
      </c>
      <c r="O175" s="3392">
        <v>0.844909807173977</v>
      </c>
      <c r="P175" s="3392">
        <v>20.0407231443204</v>
      </c>
      <c r="Q175" s="3392">
        <v>17.4539822166774</v>
      </c>
      <c r="R175" s="3372"/>
      <c r="S175" s="3416" t="s">
        <v>8</v>
      </c>
    </row>
    <row r="176" ht="13.5" customHeight="1">
      <c r="A176" s="3410"/>
      <c r="B176" s="3391" t="s">
        <v>9</v>
      </c>
      <c r="C176" s="3391">
        <v>91.3632554241549</v>
      </c>
      <c r="D176" s="3391">
        <v>87.9434770462799</v>
      </c>
      <c r="E176" s="3392">
        <v>0.589501742874717</v>
      </c>
      <c r="F176" s="3392">
        <v>14.3664762792866</v>
      </c>
      <c r="G176" s="3392">
        <v>13.1014041495763</v>
      </c>
      <c r="H176" s="3391">
        <v>91.9830614503633</v>
      </c>
      <c r="I176" s="3391">
        <v>89.5774184752097</v>
      </c>
      <c r="J176" s="3392">
        <v>0.325408072219588</v>
      </c>
      <c r="K176" s="3392">
        <v>11.8424901995202</v>
      </c>
      <c r="L176" s="3392">
        <v>6.50986039060118</v>
      </c>
      <c r="M176" s="3391">
        <v>90.943658706237</v>
      </c>
      <c r="N176" s="3391">
        <v>86.9162995594714</v>
      </c>
      <c r="O176" s="3392">
        <v>0.806990490876387</v>
      </c>
      <c r="P176" s="3392">
        <v>16.2330350263735</v>
      </c>
      <c r="Q176" s="3392">
        <v>17.7423323160358</v>
      </c>
      <c r="R176" s="3372"/>
      <c r="S176" s="3416" t="s">
        <v>9</v>
      </c>
    </row>
    <row r="177" ht="13.5" customHeight="1">
      <c r="A177" s="3410"/>
      <c r="B177" s="3391" t="s">
        <v>10</v>
      </c>
      <c r="C177" s="3391">
        <v>91.8986870285874</v>
      </c>
      <c r="D177" s="3391">
        <v>88.8405189806624</v>
      </c>
      <c r="E177" s="3392">
        <v>0.586046985680071</v>
      </c>
      <c r="F177" s="3392">
        <v>13.2675312751062</v>
      </c>
      <c r="G177" s="3392">
        <v>13.5096816410704</v>
      </c>
      <c r="H177" s="3391">
        <v>92.5220153024397</v>
      </c>
      <c r="I177" s="3391">
        <v>90.3321142710489</v>
      </c>
      <c r="J177" s="3392">
        <v>0.585927282239069</v>
      </c>
      <c r="K177" s="3392">
        <v>10.8503891611416</v>
      </c>
      <c r="L177" s="3392">
        <v>7.30232979093329</v>
      </c>
      <c r="M177" s="3391">
        <v>91.6206816600974</v>
      </c>
      <c r="N177" s="3391">
        <v>87.931833990262</v>
      </c>
      <c r="O177" s="3392">
        <v>0.744442178258197</v>
      </c>
      <c r="P177" s="3392">
        <v>15.3415061295972</v>
      </c>
      <c r="Q177" s="3392">
        <v>17.8899486579041</v>
      </c>
      <c r="R177" s="3372"/>
      <c r="S177" s="3416" t="s">
        <v>10</v>
      </c>
    </row>
    <row r="178" ht="13.5" customHeight="1">
      <c r="A178" s="3410"/>
      <c r="B178" s="3391" t="s">
        <v>11</v>
      </c>
      <c r="C178" s="3391">
        <v>93.593444454791</v>
      </c>
      <c r="D178" s="3391">
        <v>89.7507527081975</v>
      </c>
      <c r="E178" s="3392">
        <v>1.84415847603607</v>
      </c>
      <c r="F178" s="3392">
        <v>13.2124352331606</v>
      </c>
      <c r="G178" s="3392">
        <v>13.7870649115557</v>
      </c>
      <c r="H178" s="3391">
        <v>94.1869977383186</v>
      </c>
      <c r="I178" s="3391">
        <v>91.0378871725775</v>
      </c>
      <c r="J178" s="3392">
        <v>1.7995527123316</v>
      </c>
      <c r="K178" s="3392">
        <v>9.88042440913937</v>
      </c>
      <c r="L178" s="3392">
        <v>7.84735681982286</v>
      </c>
      <c r="M178" s="3391">
        <v>93.4987247855321</v>
      </c>
      <c r="N178" s="3391">
        <v>88.9914212844888</v>
      </c>
      <c r="O178" s="3392">
        <v>2.04980261160037</v>
      </c>
      <c r="P178" s="3392">
        <v>15.7396245910108</v>
      </c>
      <c r="Q178" s="3392">
        <v>17.9490593965592</v>
      </c>
      <c r="R178" s="3372"/>
      <c r="S178" s="3416" t="s">
        <v>11</v>
      </c>
    </row>
    <row r="179" ht="13.5" customHeight="1">
      <c r="A179" s="3410"/>
      <c r="B179" s="3391" t="s">
        <v>34</v>
      </c>
      <c r="C179" s="3391">
        <v>95.32079336996</v>
      </c>
      <c r="D179" s="3391">
        <v>90.5504081695999</v>
      </c>
      <c r="E179" s="3392">
        <v>1.84558750373097</v>
      </c>
      <c r="F179" s="3392">
        <v>11.1937866608733</v>
      </c>
      <c r="G179" s="3392">
        <v>13.6935383296309</v>
      </c>
      <c r="H179" s="3391">
        <v>95.3178384100861</v>
      </c>
      <c r="I179" s="3391">
        <v>91.658245512728</v>
      </c>
      <c r="J179" s="3392">
        <v>1.20063352577533</v>
      </c>
      <c r="K179" s="3392">
        <v>8.47160615519414</v>
      </c>
      <c r="L179" s="3392">
        <v>8.2587752743531</v>
      </c>
      <c r="M179" s="3391">
        <v>95.5993507999073</v>
      </c>
      <c r="N179" s="3391">
        <v>89.9165314166474</v>
      </c>
      <c r="O179" s="3392">
        <v>2.24668948073203</v>
      </c>
      <c r="P179" s="3392">
        <v>13.1379650971353</v>
      </c>
      <c r="Q179" s="3392">
        <v>17.4980053930133</v>
      </c>
      <c r="R179" s="3372"/>
      <c r="S179" s="3416" t="s">
        <v>34</v>
      </c>
    </row>
    <row r="180" ht="13.5" customHeight="1">
      <c r="A180" s="3410"/>
      <c r="B180" s="3391" t="s">
        <v>35</v>
      </c>
      <c r="C180" s="3391">
        <v>97.2902504888724</v>
      </c>
      <c r="D180" s="3391">
        <v>91.3597634789086</v>
      </c>
      <c r="E180" s="3392">
        <v>2.06613588628927</v>
      </c>
      <c r="F180" s="3392">
        <v>11.0898458266879</v>
      </c>
      <c r="G180" s="3392">
        <v>13.4370709382151</v>
      </c>
      <c r="H180" s="3391">
        <v>96.7951494153313</v>
      </c>
      <c r="I180" s="3391">
        <v>92.2753957942351</v>
      </c>
      <c r="J180" s="3392">
        <v>1.5498788368336</v>
      </c>
      <c r="K180" s="3392">
        <v>8.28488372093024</v>
      </c>
      <c r="L180" s="3392">
        <v>8.55375819074709</v>
      </c>
      <c r="M180" s="3391">
        <v>97.8669139809877</v>
      </c>
      <c r="N180" s="3391">
        <v>90.8462786923255</v>
      </c>
      <c r="O180" s="3392">
        <v>2.37194412107102</v>
      </c>
      <c r="P180" s="3392">
        <v>12.8669982351997</v>
      </c>
      <c r="Q180" s="3392">
        <v>16.8077748628667</v>
      </c>
      <c r="R180" s="3372"/>
      <c r="S180" s="3416" t="s">
        <v>13</v>
      </c>
    </row>
    <row r="181" ht="13.5" customHeight="1">
      <c r="A181" s="3410"/>
      <c r="B181" s="3391" t="s">
        <v>14</v>
      </c>
      <c r="C181" s="3391">
        <v>98.3890492597076</v>
      </c>
      <c r="D181" s="3391">
        <v>92.1753266908775</v>
      </c>
      <c r="E181" s="3392">
        <v>1.12940275650841</v>
      </c>
      <c r="F181" s="3392">
        <v>11.0457172884918</v>
      </c>
      <c r="G181" s="3392">
        <v>13.3072285708835</v>
      </c>
      <c r="H181" s="3391">
        <v>97.2715461238632</v>
      </c>
      <c r="I181" s="3391">
        <v>92.8789118265082</v>
      </c>
      <c r="J181" s="3392">
        <v>0.492170022371369</v>
      </c>
      <c r="K181" s="3392">
        <v>8.04425677481426</v>
      </c>
      <c r="L181" s="3392">
        <v>8.90616110178534</v>
      </c>
      <c r="M181" s="3391">
        <v>98.8963598423371</v>
      </c>
      <c r="N181" s="3391">
        <v>91.7779581111369</v>
      </c>
      <c r="O181" s="3392">
        <v>1.05188343994314</v>
      </c>
      <c r="P181" s="3392">
        <v>12.7458236413618</v>
      </c>
      <c r="Q181" s="3392">
        <v>16.2782613804381</v>
      </c>
      <c r="R181" s="3372"/>
      <c r="S181" s="3416" t="s">
        <v>14</v>
      </c>
    </row>
    <row r="182" ht="13.5" customHeight="1">
      <c r="A182" s="3410"/>
      <c r="B182" s="3391" t="s">
        <v>15</v>
      </c>
      <c r="C182" s="3391">
        <v>98.8825775211845</v>
      </c>
      <c r="D182" s="3391">
        <v>92.950926529472</v>
      </c>
      <c r="E182" s="3392">
        <v>0.50160893431763</v>
      </c>
      <c r="F182" s="3392">
        <v>10.3903529289464</v>
      </c>
      <c r="G182" s="3392">
        <v>13.0651060716898</v>
      </c>
      <c r="H182" s="3391">
        <v>98.0944131658727</v>
      </c>
      <c r="I182" s="3391">
        <v>93.4443321623919</v>
      </c>
      <c r="J182" s="3392">
        <v>0.845948352626905</v>
      </c>
      <c r="K182" s="3392">
        <v>7.43083003952572</v>
      </c>
      <c r="L182" s="3392">
        <v>8.94164508317044</v>
      </c>
      <c r="M182" s="3391">
        <v>99.4852770693253</v>
      </c>
      <c r="N182" s="3391">
        <v>92.697271813896</v>
      </c>
      <c r="O182" s="3392">
        <v>0.59548928588174</v>
      </c>
      <c r="P182" s="3392">
        <v>12.4718217562254</v>
      </c>
      <c r="Q182" s="3392">
        <v>15.8592776484452</v>
      </c>
      <c r="R182" s="3372"/>
      <c r="S182" s="3416" t="s">
        <v>15</v>
      </c>
    </row>
    <row r="183" ht="13.5" customHeight="1">
      <c r="A183" s="3410"/>
      <c r="B183" s="3391" t="s">
        <v>16</v>
      </c>
      <c r="C183" s="3391">
        <v>99.352826147686</v>
      </c>
      <c r="D183" s="3391">
        <v>93.810721047894</v>
      </c>
      <c r="E183" s="3392">
        <v>0.47556267068461</v>
      </c>
      <c r="F183" s="3392">
        <v>11.5881399362025</v>
      </c>
      <c r="G183" s="3392">
        <v>12.8029037706096</v>
      </c>
      <c r="H183" s="3391">
        <v>98.8739714161975</v>
      </c>
      <c r="I183" s="3391">
        <v>94.1200295141395</v>
      </c>
      <c r="J183" s="3392">
        <v>0.794701986754959</v>
      </c>
      <c r="K183" s="3392">
        <v>8.93330505778813</v>
      </c>
      <c r="L183" s="3392">
        <v>9.02397785230534</v>
      </c>
      <c r="M183" s="3391">
        <v>99.9211685601669</v>
      </c>
      <c r="N183" s="3391">
        <v>93.689234098462</v>
      </c>
      <c r="O183" s="3392">
        <v>0.438146732544055</v>
      </c>
      <c r="P183" s="3392">
        <v>13.5240503661556</v>
      </c>
      <c r="Q183" s="3392">
        <v>15.3964045863656</v>
      </c>
      <c r="R183" s="3372"/>
      <c r="S183" s="3416" t="s">
        <v>16</v>
      </c>
    </row>
    <row r="184" ht="13.5" customHeight="1">
      <c r="A184" s="3410"/>
      <c r="B184" s="3391" t="s">
        <v>17</v>
      </c>
      <c r="C184" s="3391">
        <v>100.0</v>
      </c>
      <c r="D184" s="3391">
        <v>94.7279386659217</v>
      </c>
      <c r="E184" s="3392">
        <v>0.651389474670779</v>
      </c>
      <c r="F184" s="3392">
        <v>12.3678978759025</v>
      </c>
      <c r="G184" s="3392">
        <v>12.6086776039961</v>
      </c>
      <c r="H184" s="3391">
        <v>100.0</v>
      </c>
      <c r="I184" s="3391">
        <v>94.9256532409412</v>
      </c>
      <c r="J184" s="3392">
        <v>1.13885238720984</v>
      </c>
      <c r="K184" s="3392">
        <v>10.7021095248242</v>
      </c>
      <c r="L184" s="3392">
        <v>9.14347102408166</v>
      </c>
      <c r="M184" s="3391">
        <v>100.0</v>
      </c>
      <c r="N184" s="3391">
        <v>94.6792642398949</v>
      </c>
      <c r="O184" s="3392">
        <v>0.0788936328197707</v>
      </c>
      <c r="P184" s="3392">
        <v>13.4820817765616</v>
      </c>
      <c r="Q184" s="3392">
        <v>15.0178387005915</v>
      </c>
      <c r="R184" s="3372"/>
      <c r="S184" s="3416" t="s">
        <v>17</v>
      </c>
    </row>
    <row r="185" ht="13.5" customHeight="1">
      <c r="A185" s="3410"/>
      <c r="B185" s="3391" t="s">
        <v>6</v>
      </c>
      <c r="C185" s="3391">
        <v>102.153621080671</v>
      </c>
      <c r="D185" s="3391">
        <v>95.768753583398</v>
      </c>
      <c r="E185" s="3392">
        <v>2.15362108067139</v>
      </c>
      <c r="F185" s="3392">
        <v>13.929560368193</v>
      </c>
      <c r="G185" s="3392">
        <v>12.5379242951095</v>
      </c>
      <c r="H185" s="3391">
        <v>101.500213665852</v>
      </c>
      <c r="I185" s="3391">
        <v>95.7809053951128</v>
      </c>
      <c r="J185" s="3392">
        <v>1.50021366585209</v>
      </c>
      <c r="K185" s="3392">
        <v>11.2487310226832</v>
      </c>
      <c r="L185" s="3392">
        <v>9.2258681345464</v>
      </c>
      <c r="M185" s="3391">
        <v>102.399338022993</v>
      </c>
      <c r="N185" s="3391">
        <v>95.8255727817677</v>
      </c>
      <c r="O185" s="3392">
        <v>2.39933802299255</v>
      </c>
      <c r="P185" s="3392">
        <v>15.5179809827283</v>
      </c>
      <c r="Q185" s="3392">
        <v>14.8405133304273</v>
      </c>
      <c r="R185" s="3372"/>
      <c r="S185" s="3416" t="s">
        <v>6</v>
      </c>
    </row>
    <row r="186" ht="15.75" customHeight="1">
      <c r="A186" s="3410">
        <v>2010.0</v>
      </c>
      <c r="B186" s="3391" t="s">
        <v>7</v>
      </c>
      <c r="C186" s="3391">
        <v>103.132596576434</v>
      </c>
      <c r="D186" s="3391">
        <v>96.850410430981</v>
      </c>
      <c r="E186" s="3392">
        <v>0.958336557633643</v>
      </c>
      <c r="F186" s="3392">
        <v>14.3976609651733</v>
      </c>
      <c r="G186" s="3392">
        <v>12.5857518372287</v>
      </c>
      <c r="H186" s="3391">
        <v>102.135695138409</v>
      </c>
      <c r="I186" s="3391">
        <v>96.6971344852724</v>
      </c>
      <c r="J186" s="3392">
        <v>0.626088802776863</v>
      </c>
      <c r="K186" s="3392">
        <v>12.0634572688104</v>
      </c>
      <c r="L186" s="3392">
        <v>9.5667405221775</v>
      </c>
      <c r="M186" s="3391">
        <v>103.700295851418</v>
      </c>
      <c r="N186" s="3391">
        <v>97.0122830377219</v>
      </c>
      <c r="O186" s="3392">
        <v>1.27047484245789</v>
      </c>
      <c r="P186" s="3392">
        <v>15.9183537236072</v>
      </c>
      <c r="Q186" s="3392">
        <v>14.668000111913</v>
      </c>
      <c r="R186" s="3406"/>
      <c r="S186" s="3416">
        <v>40188.0</v>
      </c>
    </row>
    <row r="187" ht="15.75" customHeight="1">
      <c r="A187" s="3410"/>
      <c r="B187" s="3391" t="s">
        <v>8</v>
      </c>
      <c r="C187" s="3391">
        <v>105.041213477915</v>
      </c>
      <c r="D187" s="3391">
        <v>98.0348595691637</v>
      </c>
      <c r="E187" s="3392">
        <v>1.85064370028401</v>
      </c>
      <c r="F187" s="3392">
        <v>15.6487176070669</v>
      </c>
      <c r="G187" s="3392">
        <v>12.7004936101642</v>
      </c>
      <c r="H187" s="3391">
        <v>104.500330809339</v>
      </c>
      <c r="I187" s="3391">
        <v>97.7651027196727</v>
      </c>
      <c r="J187" s="3392">
        <v>2.31519026499609</v>
      </c>
      <c r="K187" s="3392">
        <v>13.9779234004553</v>
      </c>
      <c r="L187" s="3392">
        <v>10.1382797716368</v>
      </c>
      <c r="M187" s="3391">
        <v>104.838226363372</v>
      </c>
      <c r="N187" s="3391">
        <v>98.2308329701978</v>
      </c>
      <c r="O187" s="3392">
        <v>1.09732619623802</v>
      </c>
      <c r="P187" s="3392">
        <v>16.2084991789317</v>
      </c>
      <c r="Q187" s="3392">
        <v>14.4109808402433</v>
      </c>
      <c r="R187" s="3406"/>
      <c r="S187" s="3416" t="s">
        <v>8</v>
      </c>
    </row>
    <row r="188" ht="15.75" customHeight="1">
      <c r="A188" s="3410"/>
      <c r="B188" s="3391" t="s">
        <v>9</v>
      </c>
      <c r="C188" s="3391">
        <v>104.895753696431</v>
      </c>
      <c r="D188" s="3391">
        <v>99.16256775852</v>
      </c>
      <c r="E188" s="3392">
        <v>-0.138478771015997</v>
      </c>
      <c r="F188" s="3392">
        <v>14.8117514086499</v>
      </c>
      <c r="G188" s="3392">
        <v>12.7571607230586</v>
      </c>
      <c r="H188" s="3391">
        <v>104.110517141435</v>
      </c>
      <c r="I188" s="3391">
        <v>98.775724027262</v>
      </c>
      <c r="J188" s="3392">
        <v>-0.373026252533904</v>
      </c>
      <c r="K188" s="3392">
        <v>13.184444505162</v>
      </c>
      <c r="L188" s="3392">
        <v>10.2685539599446</v>
      </c>
      <c r="M188" s="3391">
        <v>105.303316641782</v>
      </c>
      <c r="N188" s="3391">
        <v>99.4274711314932</v>
      </c>
      <c r="O188" s="3392">
        <v>0.443626618403314</v>
      </c>
      <c r="P188" s="3392">
        <v>15.7896197929852</v>
      </c>
      <c r="Q188" s="3392">
        <v>14.3945055592952</v>
      </c>
      <c r="R188" s="3406"/>
      <c r="S188" s="3416" t="s">
        <v>9</v>
      </c>
    </row>
    <row r="189" ht="15.75" customHeight="1">
      <c r="A189" s="3410"/>
      <c r="B189" s="3391" t="s">
        <v>10</v>
      </c>
      <c r="C189" s="3391">
        <v>105.72374982144</v>
      </c>
      <c r="D189" s="3391">
        <v>100.314656324591</v>
      </c>
      <c r="E189" s="3392">
        <v>0.78935142351439</v>
      </c>
      <c r="F189" s="3392">
        <v>15.0438088289025</v>
      </c>
      <c r="G189" s="3392">
        <v>12.9154325926734</v>
      </c>
      <c r="H189" s="3391">
        <v>104.405828603831</v>
      </c>
      <c r="I189" s="3391">
        <v>99.766041802378</v>
      </c>
      <c r="J189" s="3392">
        <v>0.283651902328046</v>
      </c>
      <c r="K189" s="3392">
        <v>12.8443087437565</v>
      </c>
      <c r="L189" s="3392">
        <v>10.4436031498409</v>
      </c>
      <c r="M189" s="3391">
        <v>106.5599239059</v>
      </c>
      <c r="N189" s="3391">
        <v>100.67240798531</v>
      </c>
      <c r="O189" s="3392">
        <v>1.19332163904457</v>
      </c>
      <c r="P189" s="3392">
        <v>16.3055349241183</v>
      </c>
      <c r="Q189" s="3392">
        <v>14.4891484879742</v>
      </c>
      <c r="R189" s="3406"/>
      <c r="S189" s="3416" t="s">
        <v>10</v>
      </c>
    </row>
    <row r="190" ht="15.75" customHeight="1">
      <c r="A190" s="3410"/>
      <c r="B190" s="3391" t="s">
        <v>11</v>
      </c>
      <c r="C190" s="3391">
        <v>105.681006726923</v>
      </c>
      <c r="D190" s="3391">
        <v>101.321953180602</v>
      </c>
      <c r="E190" s="3458">
        <v>-0.0404290375519594</v>
      </c>
      <c r="F190" s="3392">
        <v>12.9149667933961</v>
      </c>
      <c r="G190" s="3392">
        <v>12.8925943496267</v>
      </c>
      <c r="H190" s="3391">
        <v>105.217351714053</v>
      </c>
      <c r="I190" s="3391">
        <v>100.685237967022</v>
      </c>
      <c r="J190" s="3392">
        <v>0.77727759175319</v>
      </c>
      <c r="K190" s="3392">
        <v>11.7111217478019</v>
      </c>
      <c r="L190" s="3392">
        <v>10.5970723773024</v>
      </c>
      <c r="M190" s="3391">
        <v>105.675157860373</v>
      </c>
      <c r="N190" s="3391">
        <v>101.687110741547</v>
      </c>
      <c r="O190" s="3392">
        <v>-0.830299059061105</v>
      </c>
      <c r="P190" s="3392">
        <v>13.0231006923048</v>
      </c>
      <c r="Q190" s="3392">
        <v>14.2661947340658</v>
      </c>
      <c r="R190" s="3406"/>
      <c r="S190" s="3416" t="s">
        <v>11</v>
      </c>
    </row>
    <row r="191" ht="15.75" customHeight="1">
      <c r="A191" s="3410"/>
      <c r="B191" s="3391" t="s">
        <v>12</v>
      </c>
      <c r="C191" s="3391">
        <v>108.76</v>
      </c>
      <c r="D191" s="3391">
        <v>102.441887066439</v>
      </c>
      <c r="E191" s="3458">
        <v>2.91347837084217</v>
      </c>
      <c r="F191" s="3392">
        <v>14.0989244370635</v>
      </c>
      <c r="G191" s="3392">
        <v>13.1324409654412</v>
      </c>
      <c r="H191" s="3391">
        <v>107.41</v>
      </c>
      <c r="I191" s="3391">
        <v>101.692918099515</v>
      </c>
      <c r="J191" s="3392">
        <v>2.08392270878133</v>
      </c>
      <c r="K191" s="3392">
        <v>12.6861475161551</v>
      </c>
      <c r="L191" s="3392">
        <v>10.9479213033746</v>
      </c>
      <c r="M191" s="3391">
        <v>109.99</v>
      </c>
      <c r="N191" s="3391">
        <v>102.886331508221</v>
      </c>
      <c r="O191" s="3392">
        <v>4.0831187073581</v>
      </c>
      <c r="P191" s="3392">
        <v>15.0530825572371</v>
      </c>
      <c r="Q191" s="3392">
        <v>14.4242664693943</v>
      </c>
      <c r="R191" s="3406"/>
      <c r="S191" s="3416" t="s">
        <v>12</v>
      </c>
    </row>
    <row r="192" ht="15.75" customHeight="1">
      <c r="A192" s="3410"/>
      <c r="B192" s="3391" t="s">
        <v>13</v>
      </c>
      <c r="C192" s="3391">
        <v>109.94</v>
      </c>
      <c r="D192" s="3391">
        <v>103.496032859033</v>
      </c>
      <c r="E192" s="3458">
        <v>1.0849577050386</v>
      </c>
      <c r="F192" s="3392">
        <v>13.0020731240429</v>
      </c>
      <c r="G192" s="3392">
        <v>13.2840420311791</v>
      </c>
      <c r="H192" s="3391">
        <v>107.72</v>
      </c>
      <c r="I192" s="3391">
        <v>102.603322314904</v>
      </c>
      <c r="J192" s="3392">
        <v>0.288613723117038</v>
      </c>
      <c r="K192" s="3392">
        <v>11.2865682326622</v>
      </c>
      <c r="L192" s="3392">
        <v>11.1925030846787</v>
      </c>
      <c r="M192" s="3391">
        <v>111.61</v>
      </c>
      <c r="N192" s="3391">
        <v>104.031588676472</v>
      </c>
      <c r="O192" s="3392">
        <v>1.4728611691972</v>
      </c>
      <c r="P192" s="3392">
        <v>14.042627339493</v>
      </c>
      <c r="Q192" s="3392">
        <v>14.513869113783</v>
      </c>
      <c r="R192" s="3406"/>
      <c r="S192" s="3416" t="s">
        <v>13</v>
      </c>
    </row>
    <row r="193" ht="15.75" customHeight="1">
      <c r="A193" s="3410"/>
      <c r="B193" s="3391" t="s">
        <v>14</v>
      </c>
      <c r="C193" s="3391">
        <v>111.87</v>
      </c>
      <c r="D193" s="3391">
        <v>104.619445420724</v>
      </c>
      <c r="E193" s="3458">
        <v>1.75550300163727</v>
      </c>
      <c r="F193" s="3392">
        <v>13.7016780238501</v>
      </c>
      <c r="G193" s="3392">
        <v>13.500487794938</v>
      </c>
      <c r="H193" s="3391">
        <v>109.3</v>
      </c>
      <c r="I193" s="3391">
        <v>103.605693471249</v>
      </c>
      <c r="J193" s="3392">
        <v>1.46676568882287</v>
      </c>
      <c r="K193" s="3392">
        <v>12.3658504007124</v>
      </c>
      <c r="L193" s="3392">
        <v>11.5492111543876</v>
      </c>
      <c r="M193" s="3391">
        <v>113.82</v>
      </c>
      <c r="N193" s="3391">
        <v>105.275225356277</v>
      </c>
      <c r="O193" s="3392">
        <v>1.98010930920167</v>
      </c>
      <c r="P193" s="3392">
        <v>15.090181460121</v>
      </c>
      <c r="Q193" s="3392">
        <v>14.7064366247899</v>
      </c>
      <c r="R193" s="3406"/>
      <c r="S193" s="3416" t="s">
        <v>14</v>
      </c>
    </row>
    <row r="194" ht="15.75" customHeight="1">
      <c r="A194" s="3410"/>
      <c r="B194" s="3391" t="s">
        <v>15</v>
      </c>
      <c r="C194" s="3391">
        <v>112.38</v>
      </c>
      <c r="D194" s="3391">
        <v>105.744230627292</v>
      </c>
      <c r="E194" s="3458">
        <v>0.455886296594258</v>
      </c>
      <c r="F194" s="3392">
        <v>13.6499500894623</v>
      </c>
      <c r="G194" s="3392">
        <v>13.7635035770873</v>
      </c>
      <c r="H194" s="3391">
        <v>110.68</v>
      </c>
      <c r="I194" s="3391">
        <v>104.654492374093</v>
      </c>
      <c r="J194" s="3392">
        <v>1.26258005489478</v>
      </c>
      <c r="K194" s="3392">
        <v>12.8300750551876</v>
      </c>
      <c r="L194" s="3392">
        <v>11.9966186843944</v>
      </c>
      <c r="M194" s="3391">
        <v>113.98</v>
      </c>
      <c r="N194" s="3391">
        <v>106.483118933834</v>
      </c>
      <c r="O194" s="3392">
        <v>0.140572834299775</v>
      </c>
      <c r="P194" s="3392">
        <v>14.5697166029645</v>
      </c>
      <c r="Q194" s="3392">
        <v>14.8719016753966</v>
      </c>
      <c r="R194" s="3406"/>
      <c r="S194" s="3416" t="s">
        <v>15</v>
      </c>
    </row>
    <row r="195" ht="15.75" customHeight="1">
      <c r="A195" s="3410"/>
      <c r="B195" s="3391" t="s">
        <v>16</v>
      </c>
      <c r="C195" s="3391">
        <v>112.715437356552</v>
      </c>
      <c r="D195" s="3391">
        <v>106.857781561364</v>
      </c>
      <c r="E195" s="3458">
        <v>0.29848492307498</v>
      </c>
      <c r="F195" s="3392">
        <v>13.4496538518214</v>
      </c>
      <c r="G195" s="3392">
        <v>13.9078565517141</v>
      </c>
      <c r="H195" s="3391">
        <v>111.893782800433</v>
      </c>
      <c r="I195" s="3391">
        <v>105.739476656113</v>
      </c>
      <c r="J195" s="3392">
        <v>1.09665955948041</v>
      </c>
      <c r="K195" s="3392">
        <v>13.1680878169951</v>
      </c>
      <c r="L195" s="3392">
        <v>12.345350083244</v>
      </c>
      <c r="M195" s="3391">
        <v>113.975144615792</v>
      </c>
      <c r="N195" s="3391">
        <v>107.654283605136</v>
      </c>
      <c r="O195" s="3392">
        <v>-0.00425985629721026</v>
      </c>
      <c r="P195" s="3392">
        <v>14.0650637478914</v>
      </c>
      <c r="Q195" s="3392">
        <v>14.9057142381987</v>
      </c>
      <c r="R195" s="3406"/>
      <c r="S195" s="3416" t="s">
        <v>16</v>
      </c>
    </row>
    <row r="196" ht="15.75" customHeight="1">
      <c r="A196" s="3410"/>
      <c r="B196" s="3391" t="s">
        <v>17</v>
      </c>
      <c r="C196" s="3391">
        <v>112.766003734998</v>
      </c>
      <c r="D196" s="3391">
        <v>107.921615205947</v>
      </c>
      <c r="E196" s="3458">
        <v>0.0448619813149236</v>
      </c>
      <c r="F196" s="3392">
        <v>12.7660037349976</v>
      </c>
      <c r="G196" s="3392">
        <v>13.9279675308416</v>
      </c>
      <c r="H196" s="3391">
        <v>111.746374455285</v>
      </c>
      <c r="I196" s="3391">
        <v>106.718341194053</v>
      </c>
      <c r="J196" s="3392">
        <v>-0.131739531418432</v>
      </c>
      <c r="K196" s="3392">
        <v>11.7463744552853</v>
      </c>
      <c r="L196" s="3392">
        <v>12.4230780094602</v>
      </c>
      <c r="M196" s="3391">
        <v>114.350705069585</v>
      </c>
      <c r="N196" s="3391">
        <v>108.850175694268</v>
      </c>
      <c r="O196" s="3392">
        <v>0.329510837699587</v>
      </c>
      <c r="P196" s="3392">
        <v>14.3507050695852</v>
      </c>
      <c r="Q196" s="3392">
        <v>14.9672809227449</v>
      </c>
      <c r="R196" s="3406"/>
      <c r="S196" s="3416" t="s">
        <v>17</v>
      </c>
    </row>
    <row r="197" ht="15.75" customHeight="1">
      <c r="A197" s="3410"/>
      <c r="B197" s="3391" t="s">
        <v>6</v>
      </c>
      <c r="C197" s="3391">
        <v>114.223401682604</v>
      </c>
      <c r="D197" s="3391">
        <v>108.927430256108</v>
      </c>
      <c r="E197" s="3458">
        <v>1.29240897019949</v>
      </c>
      <c r="F197" s="3392">
        <v>11.8153233084133</v>
      </c>
      <c r="G197" s="3392">
        <v>13.7400521363694</v>
      </c>
      <c r="H197" s="3391">
        <v>112.58080856787</v>
      </c>
      <c r="I197" s="3391">
        <v>107.641724102555</v>
      </c>
      <c r="J197" s="3392">
        <v>0.746721418615934</v>
      </c>
      <c r="K197" s="3392">
        <v>10.9168192871947</v>
      </c>
      <c r="L197" s="3392">
        <v>12.3832810501361</v>
      </c>
      <c r="M197" s="3391">
        <v>115.40469908551</v>
      </c>
      <c r="N197" s="3391">
        <v>109.933955782811</v>
      </c>
      <c r="O197" s="3392">
        <v>0.921720609665712</v>
      </c>
      <c r="P197" s="3392">
        <v>12.7006300173512</v>
      </c>
      <c r="Q197" s="3392">
        <v>14.7229832199111</v>
      </c>
      <c r="R197" s="3406"/>
      <c r="S197" s="3416" t="s">
        <v>6</v>
      </c>
    </row>
    <row r="198" ht="15.75" customHeight="1">
      <c r="A198" s="3410">
        <v>2011.0</v>
      </c>
      <c r="B198" s="3391" t="s">
        <v>7</v>
      </c>
      <c r="C198" s="3391">
        <v>115.590669221541</v>
      </c>
      <c r="D198" s="3391">
        <v>109.965602976534</v>
      </c>
      <c r="E198" s="3458">
        <v>1.19701174960258</v>
      </c>
      <c r="F198" s="3392">
        <v>12.0796654585088</v>
      </c>
      <c r="G198" s="3392">
        <v>13.541700533008</v>
      </c>
      <c r="H198" s="3391">
        <v>114.512226052679</v>
      </c>
      <c r="I198" s="3391">
        <v>108.673101678744</v>
      </c>
      <c r="J198" s="3392">
        <v>1.71558324138748</v>
      </c>
      <c r="K198" s="3392">
        <v>12.117733078037</v>
      </c>
      <c r="L198" s="3392">
        <v>12.3850280126919</v>
      </c>
      <c r="M198" s="3391">
        <v>114.334804529906</v>
      </c>
      <c r="N198" s="3391">
        <v>110.820164839352</v>
      </c>
      <c r="O198" s="3392">
        <v>-0.927080581711266</v>
      </c>
      <c r="P198" s="3392">
        <v>10.2550417924792</v>
      </c>
      <c r="Q198" s="3392">
        <v>14.2331273620895</v>
      </c>
      <c r="R198" s="3406"/>
      <c r="S198" s="3416">
        <v>40554.0</v>
      </c>
    </row>
    <row r="199" ht="15.75" customHeight="1">
      <c r="A199" s="3410"/>
      <c r="B199" s="3391" t="s">
        <v>8</v>
      </c>
      <c r="C199" s="3391">
        <v>116.700616572101</v>
      </c>
      <c r="D199" s="3391">
        <v>110.937219901049</v>
      </c>
      <c r="E199" s="3458">
        <v>0.960239574729613</v>
      </c>
      <c r="F199" s="3392">
        <v>11.0998366337771</v>
      </c>
      <c r="G199" s="3392">
        <v>13.1609923129258</v>
      </c>
      <c r="H199" s="3391">
        <v>115.54472113058</v>
      </c>
      <c r="I199" s="3391">
        <v>109.593467538847</v>
      </c>
      <c r="J199" s="3392">
        <v>0.901646150364726</v>
      </c>
      <c r="K199" s="3392">
        <v>10.5687611088915</v>
      </c>
      <c r="L199" s="3392">
        <v>12.0987596699924</v>
      </c>
      <c r="M199" s="3391">
        <v>117.650902273185</v>
      </c>
      <c r="N199" s="3391">
        <v>111.887887831836</v>
      </c>
      <c r="O199" s="3392">
        <v>2.90033971450202</v>
      </c>
      <c r="P199" s="3392">
        <v>12.2213779784901</v>
      </c>
      <c r="Q199" s="3392">
        <v>13.9030225527881</v>
      </c>
      <c r="R199" s="3406"/>
      <c r="S199" s="3416" t="s">
        <v>8</v>
      </c>
    </row>
    <row r="200" ht="15.75" customHeight="1">
      <c r="A200" s="3410"/>
      <c r="B200" s="3391" t="s">
        <v>9</v>
      </c>
      <c r="C200" s="3391">
        <v>118.300516717799</v>
      </c>
      <c r="D200" s="3391">
        <v>112.054283486163</v>
      </c>
      <c r="E200" s="3458">
        <v>1.37094403842339</v>
      </c>
      <c r="F200" s="3392">
        <v>12.7791283717378</v>
      </c>
      <c r="G200" s="3392">
        <v>13.0005868333673</v>
      </c>
      <c r="H200" s="3391">
        <v>117.452055998155</v>
      </c>
      <c r="I200" s="3391">
        <v>110.705262443574</v>
      </c>
      <c r="J200" s="3392">
        <v>1.65073302260208</v>
      </c>
      <c r="K200" s="3392">
        <v>12.8147849257106</v>
      </c>
      <c r="L200" s="3392">
        <v>12.0773991117688</v>
      </c>
      <c r="M200" s="3391">
        <v>118.11742215011</v>
      </c>
      <c r="N200" s="3391">
        <v>112.95572995753</v>
      </c>
      <c r="O200" s="3392">
        <v>0.396528941054598</v>
      </c>
      <c r="P200" s="3392">
        <v>12.1687577532991</v>
      </c>
      <c r="Q200" s="3392">
        <v>13.6061580085303</v>
      </c>
      <c r="R200" s="3406"/>
      <c r="S200" s="3416" t="s">
        <v>9</v>
      </c>
    </row>
    <row r="201" ht="15.75" customHeight="1">
      <c r="A201" s="3410"/>
      <c r="B201" s="3391" t="s">
        <v>10</v>
      </c>
      <c r="C201" s="3391">
        <v>117.661316170631</v>
      </c>
      <c r="D201" s="3391">
        <v>113.049080681929</v>
      </c>
      <c r="E201" s="3458">
        <v>-0.540319319731552</v>
      </c>
      <c r="F201" s="3392">
        <v>11.2912816366739</v>
      </c>
      <c r="G201" s="3392">
        <v>12.6944803719736</v>
      </c>
      <c r="H201" s="3391">
        <v>117.855554403088</v>
      </c>
      <c r="I201" s="3391">
        <v>111.826072926845</v>
      </c>
      <c r="J201" s="3392">
        <v>0.343543075090153</v>
      </c>
      <c r="K201" s="3392">
        <v>12.8821599130184</v>
      </c>
      <c r="L201" s="3392">
        <v>12.088312723037</v>
      </c>
      <c r="M201" s="3391">
        <v>118.951481028227</v>
      </c>
      <c r="N201" s="3391">
        <v>113.988359717724</v>
      </c>
      <c r="O201" s="3392">
        <v>0.706126888764771</v>
      </c>
      <c r="P201" s="3392">
        <v>11.6287218197249</v>
      </c>
      <c r="Q201" s="3392">
        <v>13.2270122458549</v>
      </c>
      <c r="R201" s="3406"/>
      <c r="S201" s="3416" t="s">
        <v>10</v>
      </c>
    </row>
    <row r="202" ht="15.75" customHeight="1">
      <c r="A202" s="3410"/>
      <c r="B202" s="3391" t="s">
        <v>11</v>
      </c>
      <c r="C202" s="3391">
        <v>118.734859776614</v>
      </c>
      <c r="D202" s="3391">
        <v>114.136901769403</v>
      </c>
      <c r="E202" s="3458">
        <v>0.912401493474874</v>
      </c>
      <c r="F202" s="3392">
        <v>12.3521278363877</v>
      </c>
      <c r="G202" s="3392">
        <v>12.6477512390224</v>
      </c>
      <c r="H202" s="3391">
        <v>118.902309115385</v>
      </c>
      <c r="I202" s="3391">
        <v>112.966486043623</v>
      </c>
      <c r="J202" s="3392">
        <v>0.888167484000292</v>
      </c>
      <c r="K202" s="3392">
        <v>13.0063693662652</v>
      </c>
      <c r="L202" s="3392">
        <v>12.1976650446244</v>
      </c>
      <c r="M202" s="3391">
        <v>118.545353369775</v>
      </c>
      <c r="N202" s="3391">
        <v>115.060876010174</v>
      </c>
      <c r="O202" s="3392">
        <v>-0.341422952401942</v>
      </c>
      <c r="P202" s="3392">
        <v>12.1790170651151</v>
      </c>
      <c r="Q202" s="3392">
        <v>13.1518785135108</v>
      </c>
      <c r="R202" s="3406"/>
      <c r="S202" s="3416" t="s">
        <v>11</v>
      </c>
    </row>
    <row r="203" ht="15.75" customHeight="1">
      <c r="A203" s="3410"/>
      <c r="B203" s="3391" t="s">
        <v>12</v>
      </c>
      <c r="C203" s="3391">
        <v>119.886346644782</v>
      </c>
      <c r="D203" s="3391">
        <v>115.064097323135</v>
      </c>
      <c r="E203" s="3458">
        <v>0.969796797953677</v>
      </c>
      <c r="F203" s="3392">
        <v>10.2301826450737</v>
      </c>
      <c r="G203" s="3392">
        <v>12.3213371191711</v>
      </c>
      <c r="H203" s="3391">
        <v>119.787423222822</v>
      </c>
      <c r="I203" s="3391">
        <v>113.997937978858</v>
      </c>
      <c r="J203" s="3392">
        <v>0.744404472901252</v>
      </c>
      <c r="K203" s="3392">
        <v>11.5235296739805</v>
      </c>
      <c r="L203" s="3392">
        <v>12.1001738462272</v>
      </c>
      <c r="M203" s="3391">
        <v>120.131027976813</v>
      </c>
      <c r="N203" s="3391">
        <v>115.905961674909</v>
      </c>
      <c r="O203" s="3392">
        <v>1.3376100892722</v>
      </c>
      <c r="P203" s="3392">
        <v>9.21995452024054</v>
      </c>
      <c r="Q203" s="3392">
        <v>12.6543827307586</v>
      </c>
      <c r="R203" s="3406"/>
      <c r="S203" s="3416" t="s">
        <v>12</v>
      </c>
    </row>
    <row r="204" ht="15.75" customHeight="1">
      <c r="A204" s="3410"/>
      <c r="B204" s="3391" t="s">
        <v>13</v>
      </c>
      <c r="C204" s="3391">
        <v>120.27148330226</v>
      </c>
      <c r="D204" s="3391">
        <v>115.92505426499</v>
      </c>
      <c r="E204" s="3458">
        <v>0.32125147546553</v>
      </c>
      <c r="F204" s="3392">
        <v>9.39738339299645</v>
      </c>
      <c r="G204" s="3392">
        <v>12.009176644371</v>
      </c>
      <c r="H204" s="3391">
        <v>120.077337591617</v>
      </c>
      <c r="I204" s="3391">
        <v>115.027716111493</v>
      </c>
      <c r="J204" s="3392">
        <v>0.242024046427034</v>
      </c>
      <c r="K204" s="3392">
        <v>11.4717207497373</v>
      </c>
      <c r="L204" s="3392">
        <v>12.109153501342</v>
      </c>
      <c r="M204" s="3391">
        <v>120.401484064819</v>
      </c>
      <c r="N204" s="3391">
        <v>116.638585346977</v>
      </c>
      <c r="O204" s="3392">
        <v>0.225134249295749</v>
      </c>
      <c r="P204" s="3392">
        <v>7.87696807169557</v>
      </c>
      <c r="Q204" s="3392">
        <v>12.1184313638727</v>
      </c>
      <c r="R204" s="3406"/>
      <c r="S204" s="3416" t="s">
        <v>13</v>
      </c>
    </row>
    <row r="205" ht="15.75" customHeight="1">
      <c r="A205" s="3410"/>
      <c r="B205" s="3391" t="s">
        <v>14</v>
      </c>
      <c r="C205" s="3391">
        <v>122.274718591121</v>
      </c>
      <c r="D205" s="3391">
        <v>116.792114147584</v>
      </c>
      <c r="E205" s="3458">
        <v>1.66559456477853</v>
      </c>
      <c r="F205" s="3392">
        <v>9.30072279531711</v>
      </c>
      <c r="G205" s="3392">
        <v>11.6351875866938</v>
      </c>
      <c r="H205" s="3391">
        <v>121.173412286691</v>
      </c>
      <c r="I205" s="3391">
        <v>116.017167135384</v>
      </c>
      <c r="J205" s="3392">
        <v>0.912807293247766</v>
      </c>
      <c r="K205" s="3392">
        <v>10.8631402439991</v>
      </c>
      <c r="L205" s="3392">
        <v>11.9795285840916</v>
      </c>
      <c r="M205" s="3391">
        <v>123.682168014494</v>
      </c>
      <c r="N205" s="3391">
        <v>117.460432681518</v>
      </c>
      <c r="O205" s="3392">
        <v>2.72478697015718</v>
      </c>
      <c r="P205" s="3392">
        <v>8.66470568836191</v>
      </c>
      <c r="Q205" s="3392">
        <v>11.5746200342984</v>
      </c>
      <c r="R205" s="3406"/>
      <c r="S205" s="3416" t="s">
        <v>14</v>
      </c>
    </row>
    <row r="206" ht="15.75" customHeight="1">
      <c r="A206" s="3410"/>
      <c r="B206" s="3391" t="s">
        <v>15</v>
      </c>
      <c r="C206" s="3391">
        <v>123.999003991255</v>
      </c>
      <c r="D206" s="3391">
        <v>117.760364480188</v>
      </c>
      <c r="E206" s="3458">
        <v>1.41017327212178</v>
      </c>
      <c r="F206" s="3392">
        <v>10.3390318484209</v>
      </c>
      <c r="G206" s="3392">
        <v>11.3633942784537</v>
      </c>
      <c r="H206" s="3391">
        <v>123.482028818459</v>
      </c>
      <c r="I206" s="3391">
        <v>117.084002870255</v>
      </c>
      <c r="J206" s="3392">
        <v>1.90521706717821</v>
      </c>
      <c r="K206" s="3392">
        <v>11.5667047510474</v>
      </c>
      <c r="L206" s="3392">
        <v>11.8767099378137</v>
      </c>
      <c r="M206" s="3391">
        <v>124.784507267011</v>
      </c>
      <c r="N206" s="3391">
        <v>118.360808287102</v>
      </c>
      <c r="O206" s="3392">
        <v>0.891267731002117</v>
      </c>
      <c r="P206" s="3392">
        <v>9.47930098877919</v>
      </c>
      <c r="Q206" s="3392">
        <v>11.1545280342972</v>
      </c>
      <c r="R206" s="3406"/>
      <c r="S206" s="3416" t="s">
        <v>15</v>
      </c>
    </row>
    <row r="207" ht="15.75" customHeight="1">
      <c r="A207" s="3410"/>
      <c r="B207" s="3391" t="s">
        <v>16</v>
      </c>
      <c r="C207" s="3391">
        <v>124.600658490332</v>
      </c>
      <c r="D207" s="3391">
        <v>118.75079957467</v>
      </c>
      <c r="E207" s="3458">
        <v>0.485209138550459</v>
      </c>
      <c r="F207" s="3392">
        <v>10.5444484025595</v>
      </c>
      <c r="G207" s="3392">
        <v>11.1297631670151</v>
      </c>
      <c r="H207" s="3391">
        <v>124.804878117529</v>
      </c>
      <c r="I207" s="3391">
        <v>118.159927480013</v>
      </c>
      <c r="J207" s="3392">
        <v>1.0712889249773</v>
      </c>
      <c r="K207" s="3392">
        <v>11.5387066143998</v>
      </c>
      <c r="L207" s="3392">
        <v>11.7462760519372</v>
      </c>
      <c r="M207" s="3391">
        <v>124.980677404304</v>
      </c>
      <c r="N207" s="3391">
        <v>119.277936019478</v>
      </c>
      <c r="O207" s="3392">
        <v>0.157207125779848</v>
      </c>
      <c r="P207" s="3392">
        <v>9.65608144267813</v>
      </c>
      <c r="Q207" s="3392">
        <v>10.7972038130657</v>
      </c>
      <c r="R207" s="3406"/>
      <c r="S207" s="3416" t="s">
        <v>16</v>
      </c>
    </row>
    <row r="208" ht="15.75" customHeight="1">
      <c r="A208" s="3410"/>
      <c r="B208" s="3391" t="s">
        <v>17</v>
      </c>
      <c r="C208" s="3391">
        <v>124.651546285716</v>
      </c>
      <c r="D208" s="3391">
        <v>119.741261453896</v>
      </c>
      <c r="E208" s="3458">
        <v>0.0408407114380367</v>
      </c>
      <c r="F208" s="3392">
        <v>10.5400051053065</v>
      </c>
      <c r="G208" s="3392">
        <v>10.9520657427098</v>
      </c>
      <c r="H208" s="3391">
        <v>124.551012049575</v>
      </c>
      <c r="I208" s="3391">
        <v>119.226980612871</v>
      </c>
      <c r="J208" s="3392">
        <v>-0.203410372881663</v>
      </c>
      <c r="K208" s="3392">
        <v>11.4586604323469</v>
      </c>
      <c r="L208" s="3392">
        <v>11.7211711490834</v>
      </c>
      <c r="M208" s="3391">
        <v>125.354331613649</v>
      </c>
      <c r="N208" s="3391">
        <v>120.19490489815</v>
      </c>
      <c r="O208" s="3392">
        <v>0.298969582422998</v>
      </c>
      <c r="P208" s="3392">
        <v>9.62270109079555</v>
      </c>
      <c r="Q208" s="3392">
        <v>10.4223343063281</v>
      </c>
      <c r="R208" s="3406"/>
      <c r="S208" s="3416" t="s">
        <v>17</v>
      </c>
    </row>
    <row r="209" ht="15.75" customHeight="1">
      <c r="A209" s="3410"/>
      <c r="B209" s="3391" t="s">
        <v>6</v>
      </c>
      <c r="C209" s="3391">
        <v>125.969023727837</v>
      </c>
      <c r="D209" s="3391">
        <v>120.720063290999</v>
      </c>
      <c r="E209" s="3458">
        <v>1.05692827837103</v>
      </c>
      <c r="F209" s="3392">
        <v>10.2830259580875</v>
      </c>
      <c r="G209" s="3392">
        <v>10.8261371880018</v>
      </c>
      <c r="H209" s="3391">
        <v>124.764538585989</v>
      </c>
      <c r="I209" s="3391">
        <v>120.242291447714</v>
      </c>
      <c r="J209" s="3392">
        <v>0.171437014360592</v>
      </c>
      <c r="K209" s="3392">
        <v>10.8222086633658</v>
      </c>
      <c r="L209" s="3392">
        <v>11.706025196284</v>
      </c>
      <c r="M209" s="3391">
        <v>128.122744694814</v>
      </c>
      <c r="N209" s="3391">
        <v>121.254742032259</v>
      </c>
      <c r="O209" s="3392">
        <v>2.20847021840291</v>
      </c>
      <c r="P209" s="3392">
        <v>11.020387999869</v>
      </c>
      <c r="Q209" s="3392">
        <v>10.2978066866014</v>
      </c>
      <c r="R209" s="3406"/>
      <c r="S209" s="3416" t="s">
        <v>6</v>
      </c>
    </row>
    <row r="210" ht="15.75" customHeight="1">
      <c r="A210" s="3410">
        <v>2012.0</v>
      </c>
      <c r="B210" s="3391" t="s">
        <v>7</v>
      </c>
      <c r="C210" s="3391">
        <v>130.185111561832</v>
      </c>
      <c r="D210" s="3391">
        <v>121.936266819357</v>
      </c>
      <c r="E210" s="3458">
        <v>3.34692427489489</v>
      </c>
      <c r="F210" s="3392">
        <v>12.62596924006</v>
      </c>
      <c r="G210" s="3392">
        <v>10.8858256753048</v>
      </c>
      <c r="H210" s="3391">
        <v>129.110746735274</v>
      </c>
      <c r="I210" s="3391">
        <v>121.45883483793</v>
      </c>
      <c r="J210" s="3392">
        <v>3.48352841163207</v>
      </c>
      <c r="K210" s="3392">
        <v>12.7484384731804</v>
      </c>
      <c r="L210" s="3392">
        <v>11.7653153923805</v>
      </c>
      <c r="M210" s="3391">
        <v>129.258402363338</v>
      </c>
      <c r="N210" s="3391">
        <v>122.498375185045</v>
      </c>
      <c r="O210" s="3392">
        <v>0.886382563243188</v>
      </c>
      <c r="P210" s="3392">
        <v>13.0525415203106</v>
      </c>
      <c r="Q210" s="3392">
        <v>10.5379831934217</v>
      </c>
      <c r="R210" s="3406"/>
      <c r="S210" s="3416">
        <v>40920.0</v>
      </c>
    </row>
    <row r="211" ht="15.75" customHeight="1">
      <c r="A211" s="3410"/>
      <c r="B211" s="3391" t="s">
        <v>8</v>
      </c>
      <c r="C211" s="3391">
        <v>130.547945278862</v>
      </c>
      <c r="D211" s="3391">
        <v>123.090210878254</v>
      </c>
      <c r="E211" s="3458">
        <v>0.278706000000369</v>
      </c>
      <c r="F211" s="3392">
        <v>11.8656859865055</v>
      </c>
      <c r="G211" s="3392">
        <v>10.9548364273456</v>
      </c>
      <c r="H211" s="3391">
        <v>129.295200098461</v>
      </c>
      <c r="I211" s="3391">
        <v>122.604708085254</v>
      </c>
      <c r="J211" s="3392">
        <v>0.142864453852027</v>
      </c>
      <c r="K211" s="3392">
        <v>11.9005687437178</v>
      </c>
      <c r="L211" s="3392">
        <v>11.8722774619707</v>
      </c>
      <c r="M211" s="3391">
        <v>129.096827783619</v>
      </c>
      <c r="N211" s="3391">
        <v>123.452202310914</v>
      </c>
      <c r="O211" s="3392">
        <v>-0.125001219854809</v>
      </c>
      <c r="P211" s="3392">
        <v>9.72871885321918</v>
      </c>
      <c r="Q211" s="3392">
        <v>10.3356267627994</v>
      </c>
      <c r="R211" s="3406"/>
      <c r="S211" s="3416">
        <v>40952.0</v>
      </c>
    </row>
    <row r="212" ht="15.75" customHeight="1">
      <c r="A212" s="3410"/>
      <c r="B212" s="3391" t="s">
        <v>9</v>
      </c>
      <c r="C212" s="3391">
        <v>132.627772342242</v>
      </c>
      <c r="D212" s="3391">
        <v>124.284148846957</v>
      </c>
      <c r="E212" s="3458">
        <v>1.5931518944529</v>
      </c>
      <c r="F212" s="3392">
        <v>12.1108986012456</v>
      </c>
      <c r="G212" s="3392">
        <v>10.9142327988776</v>
      </c>
      <c r="H212" s="3391">
        <v>135.06408253213</v>
      </c>
      <c r="I212" s="3391">
        <v>124.072376963085</v>
      </c>
      <c r="J212" s="3392">
        <v>4.46179164367695</v>
      </c>
      <c r="K212" s="3392">
        <v>14.9950772545445</v>
      </c>
      <c r="L212" s="3392">
        <v>12.0745068702804</v>
      </c>
      <c r="M212" s="3391">
        <v>132.112172294675</v>
      </c>
      <c r="N212" s="3391">
        <v>124.618431489628</v>
      </c>
      <c r="O212" s="3392">
        <v>2.33572316440676</v>
      </c>
      <c r="P212" s="3392">
        <v>11.8481676028958</v>
      </c>
      <c r="Q212" s="3392">
        <v>10.3250198431571</v>
      </c>
      <c r="R212" s="3406"/>
      <c r="S212" s="3416">
        <v>40982.0</v>
      </c>
    </row>
    <row r="213" ht="15.75" customHeight="1">
      <c r="A213" s="3410"/>
      <c r="B213" s="3391" t="s">
        <v>10</v>
      </c>
      <c r="C213" s="3391">
        <v>132.799222956593</v>
      </c>
      <c r="D213" s="3391">
        <v>125.545641079121</v>
      </c>
      <c r="E213" s="3458">
        <v>0.129272030528199</v>
      </c>
      <c r="F213" s="3392">
        <v>12.8656616113397</v>
      </c>
      <c r="G213" s="3392">
        <v>11.0541017421906</v>
      </c>
      <c r="H213" s="3391">
        <v>135.1834869124</v>
      </c>
      <c r="I213" s="3391">
        <v>125.516371338861</v>
      </c>
      <c r="J213" s="3392">
        <v>0.0884057241805181</v>
      </c>
      <c r="K213" s="3392">
        <v>14.7026863494673</v>
      </c>
      <c r="L213" s="3392">
        <v>12.2424923398426</v>
      </c>
      <c r="M213" s="3391">
        <v>132.328366234851</v>
      </c>
      <c r="N213" s="3391">
        <v>125.733171923513</v>
      </c>
      <c r="O213" s="3392">
        <v>0.163644224768021</v>
      </c>
      <c r="P213" s="3392">
        <v>11.2456651157195</v>
      </c>
      <c r="Q213" s="3392">
        <v>10.3035189162065</v>
      </c>
      <c r="R213" s="3406"/>
      <c r="S213" s="3416" t="s">
        <v>10</v>
      </c>
    </row>
    <row r="214" ht="15.75" customHeight="1">
      <c r="A214" s="3410"/>
      <c r="B214" s="3391" t="s">
        <v>11</v>
      </c>
      <c r="C214" s="3391">
        <v>133.800292037242</v>
      </c>
      <c r="D214" s="3391">
        <v>126.801093767506</v>
      </c>
      <c r="E214" s="3458">
        <v>0.75382148958542</v>
      </c>
      <c r="F214" s="3392">
        <v>12.6882975134447</v>
      </c>
      <c r="G214" s="3392">
        <v>11.0956157051548</v>
      </c>
      <c r="H214" s="3391">
        <v>136.65</v>
      </c>
      <c r="I214" s="3391">
        <v>126.995345579246</v>
      </c>
      <c r="J214" s="3392">
        <v>1.08483152868391</v>
      </c>
      <c r="K214" s="3392">
        <v>14.9262794109345</v>
      </c>
      <c r="L214" s="3392">
        <v>12.4186030980953</v>
      </c>
      <c r="M214" s="3391">
        <v>133.887563696264</v>
      </c>
      <c r="N214" s="3391">
        <v>127.011689450721</v>
      </c>
      <c r="O214" s="3392">
        <v>1.17827908390093</v>
      </c>
      <c r="P214" s="3392">
        <v>12.9420596340306</v>
      </c>
      <c r="Q214" s="3392">
        <v>10.386513517844</v>
      </c>
      <c r="R214" s="3406"/>
      <c r="S214" s="3416" t="s">
        <v>11</v>
      </c>
    </row>
    <row r="215" ht="15.75" customHeight="1">
      <c r="A215" s="3410"/>
      <c r="B215" s="3391" t="s">
        <v>12</v>
      </c>
      <c r="C215" s="3391">
        <v>135.342071582201</v>
      </c>
      <c r="D215" s="3391">
        <v>128.089070845624</v>
      </c>
      <c r="E215" s="3458">
        <v>1.15229908805428</v>
      </c>
      <c r="F215" s="3392">
        <v>12.8919809219088</v>
      </c>
      <c r="G215" s="3392">
        <v>11.3197546632737</v>
      </c>
      <c r="H215" s="3391">
        <v>137.993980561226</v>
      </c>
      <c r="I215" s="3391">
        <v>128.512558690779</v>
      </c>
      <c r="J215" s="3392">
        <v>0.98352035215936</v>
      </c>
      <c r="K215" s="3392">
        <v>15.1990558345482</v>
      </c>
      <c r="L215" s="3392">
        <v>12.7323537331114</v>
      </c>
      <c r="M215" s="3391">
        <v>134.536497807915</v>
      </c>
      <c r="N215" s="3391">
        <v>128.212145269979</v>
      </c>
      <c r="O215" s="3392">
        <v>0.484685876518824</v>
      </c>
      <c r="P215" s="3392">
        <v>11.9914647145803</v>
      </c>
      <c r="Q215" s="3392">
        <v>10.6173862131327</v>
      </c>
      <c r="R215" s="3406"/>
      <c r="S215" s="3416" t="s">
        <v>12</v>
      </c>
    </row>
    <row r="216" ht="15.75" customHeight="1">
      <c r="A216" s="3410"/>
      <c r="B216" s="3391" t="s">
        <v>13</v>
      </c>
      <c r="C216" s="3391">
        <v>135.662476763131</v>
      </c>
      <c r="D216" s="3391">
        <v>129.37165363403</v>
      </c>
      <c r="E216" s="3458">
        <v>0.236737311010614</v>
      </c>
      <c r="F216" s="3392">
        <v>12.7968767311122</v>
      </c>
      <c r="G216" s="3392">
        <v>11.5993901873042</v>
      </c>
      <c r="H216" s="3391">
        <v>138.142705975391</v>
      </c>
      <c r="I216" s="3391">
        <v>130.018006056094</v>
      </c>
      <c r="J216" s="3392">
        <v>0.107776740376536</v>
      </c>
      <c r="K216" s="3392">
        <v>15.0447775959306</v>
      </c>
      <c r="L216" s="3392">
        <v>13.031893922045</v>
      </c>
      <c r="M216" s="3391">
        <v>134.961297411172</v>
      </c>
      <c r="N216" s="3391">
        <v>129.425463048842</v>
      </c>
      <c r="O216" s="3392">
        <v>0.315750454470432</v>
      </c>
      <c r="P216" s="3392">
        <v>12.0927191715626</v>
      </c>
      <c r="Q216" s="3392">
        <v>10.9628196053875</v>
      </c>
      <c r="R216" s="3406"/>
      <c r="S216" s="3416" t="s">
        <v>13</v>
      </c>
    </row>
    <row r="217" ht="15.75" customHeight="1">
      <c r="A217" s="3410"/>
      <c r="B217" s="3391" t="s">
        <v>14</v>
      </c>
      <c r="C217" s="3391">
        <v>136.567743457911</v>
      </c>
      <c r="D217" s="3391">
        <v>130.562739039596</v>
      </c>
      <c r="E217" s="3458">
        <v>0.667293356556598</v>
      </c>
      <c r="F217" s="3392">
        <v>11.6892723463016</v>
      </c>
      <c r="G217" s="3392">
        <v>11.7907146321639</v>
      </c>
      <c r="H217" s="3391">
        <v>139.002869177065</v>
      </c>
      <c r="I217" s="3391">
        <v>131.503794130292</v>
      </c>
      <c r="J217" s="3392">
        <v>0.622662771516772</v>
      </c>
      <c r="K217" s="3392">
        <v>14.7140008306364</v>
      </c>
      <c r="L217" s="3392">
        <v>13.3485650247226</v>
      </c>
      <c r="M217" s="3391">
        <v>135.939394435953</v>
      </c>
      <c r="N217" s="3391">
        <v>130.446898583963</v>
      </c>
      <c r="O217" s="3392">
        <v>0.724724082787702</v>
      </c>
      <c r="P217" s="3392">
        <v>9.91026161509663</v>
      </c>
      <c r="Q217" s="3392">
        <v>11.0560344500493</v>
      </c>
      <c r="R217" s="3406"/>
      <c r="S217" s="3416" t="s">
        <v>14</v>
      </c>
    </row>
    <row r="218" ht="15.75" customHeight="1">
      <c r="A218" s="3410"/>
      <c r="B218" s="3391" t="s">
        <v>15</v>
      </c>
      <c r="C218" s="3391">
        <v>137.952600418066</v>
      </c>
      <c r="D218" s="3391">
        <v>131.72553874183</v>
      </c>
      <c r="E218" s="3458">
        <v>1.01404396462112</v>
      </c>
      <c r="F218" s="3392">
        <v>11.2529907319208</v>
      </c>
      <c r="G218" s="3392">
        <v>11.8589767646241</v>
      </c>
      <c r="H218" s="3391">
        <v>139.66</v>
      </c>
      <c r="I218" s="3391">
        <v>132.85195839542</v>
      </c>
      <c r="J218" s="3392">
        <v>0.472746229502505</v>
      </c>
      <c r="K218" s="3392">
        <v>13.1014782769121</v>
      </c>
      <c r="L218" s="3392">
        <v>13.4672159634289</v>
      </c>
      <c r="M218" s="3391">
        <v>137.467147450401</v>
      </c>
      <c r="N218" s="3391">
        <v>131.503785265913</v>
      </c>
      <c r="O218" s="3392">
        <v>1.12384862444502</v>
      </c>
      <c r="P218" s="3392">
        <v>10.1636336602685</v>
      </c>
      <c r="Q218" s="3392">
        <v>11.1041629142395</v>
      </c>
      <c r="R218" s="3406"/>
      <c r="S218" s="3416" t="s">
        <v>15</v>
      </c>
    </row>
    <row r="219" ht="15.75" customHeight="1">
      <c r="A219" s="3410"/>
      <c r="B219" s="3391" t="s">
        <v>16</v>
      </c>
      <c r="C219" s="3391">
        <v>139.17068293579</v>
      </c>
      <c r="D219" s="3391">
        <v>132.939707445619</v>
      </c>
      <c r="E219" s="3458">
        <v>0.882971770037997</v>
      </c>
      <c r="F219" s="3392">
        <v>11.6933767622009</v>
      </c>
      <c r="G219" s="3392">
        <v>11.9484735444048</v>
      </c>
      <c r="H219" s="3391">
        <v>140.278060716827</v>
      </c>
      <c r="I219" s="3391">
        <v>134.141390278695</v>
      </c>
      <c r="J219" s="3392">
        <v>0.442546696854819</v>
      </c>
      <c r="K219" s="3392">
        <v>12.3978988904005</v>
      </c>
      <c r="L219" s="3392">
        <v>13.5252814888404</v>
      </c>
      <c r="M219" s="3391">
        <v>138.808543910991</v>
      </c>
      <c r="N219" s="3391">
        <v>132.656107474803</v>
      </c>
      <c r="O219" s="3392">
        <v>0.975794206448157</v>
      </c>
      <c r="P219" s="3392">
        <v>11.0640034874794</v>
      </c>
      <c r="Q219" s="3392">
        <v>11.2159649150372</v>
      </c>
      <c r="R219" s="3406"/>
      <c r="S219" s="3416" t="s">
        <v>16</v>
      </c>
    </row>
    <row r="220" ht="15.75" customHeight="1">
      <c r="A220" s="3410"/>
      <c r="B220" s="3391" t="s">
        <v>17</v>
      </c>
      <c r="C220" s="3391">
        <v>140.008703322396</v>
      </c>
      <c r="D220" s="3391">
        <v>134.219470532008</v>
      </c>
      <c r="E220" s="3458">
        <v>0.602152959896003</v>
      </c>
      <c r="F220" s="3392">
        <v>12.3200694209431</v>
      </c>
      <c r="G220" s="3392">
        <v>12.0912448243135</v>
      </c>
      <c r="H220" s="3391">
        <v>140.856619664729</v>
      </c>
      <c r="I220" s="3391">
        <v>135.500190913291</v>
      </c>
      <c r="J220" s="3392">
        <v>0.412437229988342</v>
      </c>
      <c r="K220" s="3392">
        <v>13.0915095323865</v>
      </c>
      <c r="L220" s="3392">
        <v>13.6489326633702</v>
      </c>
      <c r="M220" s="3391">
        <v>139.836236684897</v>
      </c>
      <c r="N220" s="3391">
        <v>133.862932897407</v>
      </c>
      <c r="O220" s="3392">
        <v>0.740367087608959</v>
      </c>
      <c r="P220" s="3392">
        <v>11.5527759470514</v>
      </c>
      <c r="Q220" s="3392">
        <v>11.3715535702942</v>
      </c>
      <c r="R220" s="3406"/>
      <c r="S220" s="3416" t="s">
        <v>17</v>
      </c>
    </row>
    <row r="221" ht="15.75" customHeight="1">
      <c r="A221" s="3410"/>
      <c r="B221" s="3391" t="s">
        <v>6</v>
      </c>
      <c r="C221" s="3391">
        <v>141.061478875996</v>
      </c>
      <c r="D221" s="3391">
        <v>135.477175127688</v>
      </c>
      <c r="E221" s="3458">
        <v>0.751935793003014</v>
      </c>
      <c r="F221" s="3392">
        <v>11.981084477377</v>
      </c>
      <c r="G221" s="3392">
        <v>12.2242413020583</v>
      </c>
      <c r="H221" s="3391">
        <v>141.838813504237</v>
      </c>
      <c r="I221" s="3391">
        <v>136.923047156478</v>
      </c>
      <c r="J221" s="3392">
        <v>0.697300447679112</v>
      </c>
      <c r="K221" s="3392">
        <v>13.6851986243514</v>
      </c>
      <c r="L221" s="3392">
        <v>13.8726196148862</v>
      </c>
      <c r="M221" s="3391">
        <v>141.190439146082</v>
      </c>
      <c r="N221" s="3391">
        <v>134.951907435013</v>
      </c>
      <c r="O221" s="3392">
        <v>0.968420270230894</v>
      </c>
      <c r="P221" s="3392">
        <v>10.1993556900415</v>
      </c>
      <c r="Q221" s="3392">
        <v>11.2961894711797</v>
      </c>
      <c r="R221" s="3406"/>
      <c r="S221" s="3416" t="s">
        <v>6</v>
      </c>
    </row>
    <row r="222" ht="15.75" customHeight="1">
      <c r="A222" s="3410">
        <v>2013.0</v>
      </c>
      <c r="B222" s="3391" t="s">
        <v>7</v>
      </c>
      <c r="C222" s="3391">
        <v>141.942425935035</v>
      </c>
      <c r="D222" s="3391">
        <v>136.456951325455</v>
      </c>
      <c r="E222" s="3458">
        <v>0.624512847914204</v>
      </c>
      <c r="F222" s="3392">
        <v>9.03122809678463</v>
      </c>
      <c r="G222" s="3392">
        <v>11.9084214113347</v>
      </c>
      <c r="H222" s="3391">
        <v>143.75443037639</v>
      </c>
      <c r="I222" s="3391">
        <v>138.143354126571</v>
      </c>
      <c r="J222" s="3392">
        <v>1.35055900766939</v>
      </c>
      <c r="K222" s="3392">
        <v>11.3419556554355</v>
      </c>
      <c r="L222" s="3392">
        <v>13.7367687668865</v>
      </c>
      <c r="M222" s="3391">
        <v>142.320789616414</v>
      </c>
      <c r="N222" s="3391">
        <v>136.040439706103</v>
      </c>
      <c r="O222" s="3392">
        <v>0.800585703372519</v>
      </c>
      <c r="P222" s="3392">
        <v>10.1056387934915</v>
      </c>
      <c r="Q222" s="3392">
        <v>11.0548931776454</v>
      </c>
      <c r="R222" s="3406"/>
      <c r="S222" s="3416">
        <v>41286.0</v>
      </c>
    </row>
    <row r="223" ht="15.75" customHeight="1">
      <c r="A223" s="3410"/>
      <c r="B223" s="3391" t="s">
        <v>8</v>
      </c>
      <c r="C223" s="3391">
        <v>143.004789789852</v>
      </c>
      <c r="D223" s="3391">
        <v>137.495021701371</v>
      </c>
      <c r="E223" s="3458">
        <v>0.748447018443585</v>
      </c>
      <c r="F223" s="3392">
        <v>9.54196903243549</v>
      </c>
      <c r="G223" s="3392">
        <v>11.7026453365695</v>
      </c>
      <c r="H223" s="3391">
        <v>143.755066921458</v>
      </c>
      <c r="I223" s="3391">
        <v>139.348343028488</v>
      </c>
      <c r="J223" s="3392">
        <v>4.42800313578573E-4</v>
      </c>
      <c r="K223" s="3392">
        <v>11.1836068253004</v>
      </c>
      <c r="L223" s="3392">
        <v>13.656600309012</v>
      </c>
      <c r="M223" s="3391">
        <v>143.262194365988</v>
      </c>
      <c r="N223" s="3391">
        <v>137.2208869213</v>
      </c>
      <c r="O223" s="3392">
        <v>0.661466783673276</v>
      </c>
      <c r="P223" s="3392">
        <v>10.9726682100297</v>
      </c>
      <c r="Q223" s="3392">
        <v>11.153048996007</v>
      </c>
      <c r="R223" s="3406"/>
      <c r="S223" s="3416" t="s">
        <v>8</v>
      </c>
    </row>
    <row r="224" ht="15.75" customHeight="1">
      <c r="A224" s="3410"/>
      <c r="B224" s="3391" t="s">
        <v>9</v>
      </c>
      <c r="C224" s="3391">
        <v>144.024848029318</v>
      </c>
      <c r="D224" s="3391">
        <v>138.444778008627</v>
      </c>
      <c r="E224" s="3458">
        <v>0.713303548059358</v>
      </c>
      <c r="F224" s="3392">
        <v>8.59327988836786</v>
      </c>
      <c r="G224" s="3392">
        <v>11.3937531801482</v>
      </c>
      <c r="H224" s="3391">
        <v>144.760096002743</v>
      </c>
      <c r="I224" s="3391">
        <v>140.156344151039</v>
      </c>
      <c r="J224" s="3392">
        <v>0.699126022343364</v>
      </c>
      <c r="K224" s="3392">
        <v>7.17882451710079</v>
      </c>
      <c r="L224" s="3392">
        <v>12.9633747508032</v>
      </c>
      <c r="M224" s="3391">
        <v>144.63922651698</v>
      </c>
      <c r="N224" s="3391">
        <v>138.264808106492</v>
      </c>
      <c r="O224" s="3392">
        <v>0.961197165159945</v>
      </c>
      <c r="P224" s="3392">
        <v>9.48213476829673</v>
      </c>
      <c r="Q224" s="3392">
        <v>10.9505283076847</v>
      </c>
      <c r="R224" s="3406"/>
      <c r="S224" s="3416" t="s">
        <v>9</v>
      </c>
    </row>
    <row r="225" ht="15.75" customHeight="1">
      <c r="A225" s="3410"/>
      <c r="B225" s="3391" t="s">
        <v>10</v>
      </c>
      <c r="C225" s="3391">
        <v>144.819576720263</v>
      </c>
      <c r="D225" s="3391">
        <v>139.4464741556</v>
      </c>
      <c r="E225" s="3458">
        <v>0.551799708049956</v>
      </c>
      <c r="F225" s="3392">
        <v>9.05152417013706</v>
      </c>
      <c r="G225" s="3392">
        <v>11.0723342977068</v>
      </c>
      <c r="H225" s="3391">
        <v>144.475957907202</v>
      </c>
      <c r="I225" s="3391">
        <v>140.930716733939</v>
      </c>
      <c r="J225" s="3392">
        <v>-0.196282057961483</v>
      </c>
      <c r="K225" s="3392">
        <v>6.87396900837736</v>
      </c>
      <c r="L225" s="3392">
        <v>12.2807449184963</v>
      </c>
      <c r="M225" s="3391">
        <v>145.569556574991</v>
      </c>
      <c r="N225" s="3391">
        <v>139.368240634837</v>
      </c>
      <c r="O225" s="3392">
        <v>0.64320729612129</v>
      </c>
      <c r="P225" s="3392">
        <v>10.0063128691851</v>
      </c>
      <c r="Q225" s="3392">
        <v>10.844448209434</v>
      </c>
      <c r="R225" s="3406"/>
      <c r="S225" s="3416" t="s">
        <v>10</v>
      </c>
    </row>
    <row r="226" ht="15.75" customHeight="1">
      <c r="A226" s="3410"/>
      <c r="B226" s="3391" t="s">
        <v>11</v>
      </c>
      <c r="C226" s="3391">
        <v>145.794005992534</v>
      </c>
      <c r="D226" s="3391">
        <v>140.445950318541</v>
      </c>
      <c r="E226" s="3458">
        <v>0.672857423242547</v>
      </c>
      <c r="F226" s="3392">
        <v>8.96389221030501</v>
      </c>
      <c r="G226" s="3392">
        <v>10.7608350571904</v>
      </c>
      <c r="H226" s="3391">
        <v>145.158987859147</v>
      </c>
      <c r="I226" s="3391">
        <v>141.639799055535</v>
      </c>
      <c r="J226" s="3392">
        <v>0.472763746881427</v>
      </c>
      <c r="K226" s="3392">
        <v>6.22684804913807</v>
      </c>
      <c r="L226" s="3392">
        <v>11.531488346674</v>
      </c>
      <c r="M226" s="3391">
        <v>146.367866393558</v>
      </c>
      <c r="N226" s="3391">
        <v>140.408265859612</v>
      </c>
      <c r="O226" s="3392">
        <v>0.548404376127593</v>
      </c>
      <c r="P226" s="3392">
        <v>9.32148016794649</v>
      </c>
      <c r="Q226" s="3392">
        <v>10.5475145373048</v>
      </c>
      <c r="R226" s="3406"/>
      <c r="S226" s="3416" t="s">
        <v>11</v>
      </c>
    </row>
    <row r="227" ht="15.75" customHeight="1">
      <c r="A227" s="3410"/>
      <c r="B227" s="3391" t="s">
        <v>12</v>
      </c>
      <c r="C227" s="3391">
        <v>146.64740632154</v>
      </c>
      <c r="D227" s="3391">
        <v>141.388061546819</v>
      </c>
      <c r="E227" s="3458">
        <v>0.585346649333545</v>
      </c>
      <c r="F227" s="3392">
        <v>8.35315627075548</v>
      </c>
      <c r="G227" s="3392">
        <v>10.3826115791119</v>
      </c>
      <c r="H227" s="3391">
        <v>145.545506546588</v>
      </c>
      <c r="I227" s="3391">
        <v>142.269092887648</v>
      </c>
      <c r="J227" s="3392">
        <v>0.266272652586892</v>
      </c>
      <c r="K227" s="3392">
        <v>5.47235897873945</v>
      </c>
      <c r="L227" s="3392">
        <v>10.7044279072906</v>
      </c>
      <c r="M227" s="3391">
        <v>147.459511924147</v>
      </c>
      <c r="N227" s="3391">
        <v>141.485183702631</v>
      </c>
      <c r="O227" s="3392">
        <v>0.745823217545862</v>
      </c>
      <c r="P227" s="3392">
        <v>9.60558237117455</v>
      </c>
      <c r="Q227" s="3392">
        <v>10.35240335828</v>
      </c>
      <c r="R227" s="3406"/>
      <c r="S227" s="3416" t="s">
        <v>12</v>
      </c>
    </row>
    <row r="228" ht="15.75" customHeight="1">
      <c r="A228" s="3410"/>
      <c r="B228" s="3391" t="s">
        <v>13</v>
      </c>
      <c r="C228" s="3391">
        <v>147.441047327476</v>
      </c>
      <c r="D228" s="3391">
        <v>142.369609093848</v>
      </c>
      <c r="E228" s="3458">
        <v>0.541189937035995</v>
      </c>
      <c r="F228" s="3392">
        <v>8.6822611862758</v>
      </c>
      <c r="G228" s="3392">
        <v>10.04698872953</v>
      </c>
      <c r="H228" s="3391">
        <v>147.231951122893</v>
      </c>
      <c r="I228" s="3391">
        <v>143.026529983273</v>
      </c>
      <c r="J228" s="3392">
        <v>1.15870604068793</v>
      </c>
      <c r="K228" s="3392">
        <v>6.57960554871559</v>
      </c>
      <c r="L228" s="3392">
        <v>10.0051710695882</v>
      </c>
      <c r="M228" s="3391">
        <v>148.449741671343</v>
      </c>
      <c r="N228" s="3391">
        <v>142.609220724312</v>
      </c>
      <c r="O228" s="3392">
        <v>0.671526532452376</v>
      </c>
      <c r="P228" s="3392">
        <v>9.99430541859512</v>
      </c>
      <c r="Q228" s="3392">
        <v>10.1863708770314</v>
      </c>
      <c r="R228" s="3406"/>
      <c r="S228" s="3416" t="s">
        <v>13</v>
      </c>
    </row>
    <row r="229" ht="15.75" customHeight="1">
      <c r="A229" s="3410"/>
      <c r="B229" s="3391" t="s">
        <v>14</v>
      </c>
      <c r="C229" s="3391">
        <v>147.808382834515</v>
      </c>
      <c r="D229" s="3391">
        <v>143.306329041898</v>
      </c>
      <c r="E229" s="3458">
        <v>0.249140598020119</v>
      </c>
      <c r="F229" s="3392">
        <v>8.23081577830145</v>
      </c>
      <c r="G229" s="3392">
        <v>9.7605106143165</v>
      </c>
      <c r="H229" s="3391">
        <v>149.07411207381</v>
      </c>
      <c r="I229" s="3391">
        <v>143.865800224669</v>
      </c>
      <c r="J229" s="3392">
        <v>1.25119645353296</v>
      </c>
      <c r="K229" s="3392">
        <v>7.24534893155051</v>
      </c>
      <c r="L229" s="3392">
        <v>9.40049386113478</v>
      </c>
      <c r="M229" s="3391">
        <v>149.157215155856</v>
      </c>
      <c r="N229" s="3391">
        <v>143.710705784304</v>
      </c>
      <c r="O229" s="3392">
        <v>0.476574412692244</v>
      </c>
      <c r="P229" s="3392">
        <v>9.72331881773265</v>
      </c>
      <c r="Q229" s="3392">
        <v>10.1679743591628</v>
      </c>
      <c r="R229" s="3406"/>
      <c r="S229" s="3416" t="s">
        <v>14</v>
      </c>
    </row>
    <row r="230" ht="15.75" customHeight="1">
      <c r="A230" s="3410"/>
      <c r="B230" s="3391" t="s">
        <v>15</v>
      </c>
      <c r="C230" s="3391">
        <v>148.922471991954</v>
      </c>
      <c r="D230" s="3391">
        <v>144.220485006389</v>
      </c>
      <c r="E230" s="3458">
        <v>0.753738817835341</v>
      </c>
      <c r="F230" s="3392">
        <v>7.95191358527782</v>
      </c>
      <c r="G230" s="3392">
        <v>9.4855913165385</v>
      </c>
      <c r="H230" s="3391">
        <v>150.00889867014</v>
      </c>
      <c r="I230" s="3391">
        <v>144.728208447181</v>
      </c>
      <c r="J230" s="3392">
        <v>0.627061656330369</v>
      </c>
      <c r="K230" s="3392">
        <v>7.41006635410284</v>
      </c>
      <c r="L230" s="3392">
        <v>8.93946178528447</v>
      </c>
      <c r="M230" s="3391">
        <v>150.439845299691</v>
      </c>
      <c r="N230" s="3391">
        <v>144.791763938412</v>
      </c>
      <c r="O230" s="3392">
        <v>0.859918269789745</v>
      </c>
      <c r="P230" s="3392">
        <v>9.43694409165722</v>
      </c>
      <c r="Q230" s="3392">
        <v>10.1046358822519</v>
      </c>
      <c r="R230" s="3406"/>
      <c r="S230" s="3416" t="s">
        <v>15</v>
      </c>
    </row>
    <row r="231" ht="15.75" customHeight="1">
      <c r="A231" s="3410"/>
      <c r="B231" s="3391" t="s">
        <v>16</v>
      </c>
      <c r="C231" s="3391">
        <v>150.036084021718</v>
      </c>
      <c r="D231" s="3391">
        <v>145.125935096883</v>
      </c>
      <c r="E231" s="3458">
        <v>0.747779710388215</v>
      </c>
      <c r="F231" s="3392">
        <v>7.8072485215444</v>
      </c>
      <c r="G231" s="3392">
        <v>9.16673271321096</v>
      </c>
      <c r="H231" s="3391">
        <v>150.909309305396</v>
      </c>
      <c r="I231" s="3391">
        <v>145.614145829561</v>
      </c>
      <c r="J231" s="3392">
        <v>0.600238148028964</v>
      </c>
      <c r="K231" s="3392">
        <v>7.57869657895375</v>
      </c>
      <c r="L231" s="3392">
        <v>8.5527334456803</v>
      </c>
      <c r="M231" s="3391">
        <v>151.646344160671</v>
      </c>
      <c r="N231" s="3391">
        <v>145.861580625885</v>
      </c>
      <c r="O231" s="3392">
        <v>0.801980923721658</v>
      </c>
      <c r="P231" s="3392">
        <v>9.24856632594006</v>
      </c>
      <c r="Q231" s="3392">
        <v>9.95466654529258</v>
      </c>
      <c r="R231" s="3406"/>
      <c r="S231" s="3416" t="s">
        <v>16</v>
      </c>
      <c r="W231" s="3476"/>
    </row>
    <row r="232" ht="15.75" customHeight="1">
      <c r="A232" s="3410"/>
      <c r="B232" s="3391" t="s">
        <v>17</v>
      </c>
      <c r="C232" s="3391">
        <v>151.113349792036</v>
      </c>
      <c r="D232" s="3391">
        <v>146.051322302686</v>
      </c>
      <c r="E232" s="3458">
        <v>0.718004456955555</v>
      </c>
      <c r="F232" s="3392">
        <v>7.93139726754662</v>
      </c>
      <c r="G232" s="3392">
        <v>8.8153020748627</v>
      </c>
      <c r="H232" s="3391">
        <v>151.77320645159</v>
      </c>
      <c r="I232" s="3391">
        <v>146.523861395133</v>
      </c>
      <c r="J232" s="3392">
        <v>0.572461135876651</v>
      </c>
      <c r="K232" s="3392">
        <v>7.75014111004812</v>
      </c>
      <c r="L232" s="3392">
        <v>8.13553870849985</v>
      </c>
      <c r="M232" s="3391">
        <v>152.859656734743</v>
      </c>
      <c r="N232" s="3391">
        <v>146.946865630039</v>
      </c>
      <c r="O232" s="3392">
        <v>0.800093520742436</v>
      </c>
      <c r="P232" s="3458">
        <v>9.31333705668318</v>
      </c>
      <c r="Q232" s="3392">
        <v>9.77412674997859</v>
      </c>
      <c r="R232" s="3406"/>
      <c r="S232" s="3416" t="s">
        <v>17</v>
      </c>
      <c r="W232" s="3370"/>
    </row>
    <row r="233" ht="15.75" customHeight="1">
      <c r="A233" s="3410"/>
      <c r="B233" s="3391" t="s">
        <v>6</v>
      </c>
      <c r="C233" s="3391">
        <v>152.285572583341</v>
      </c>
      <c r="D233" s="3391">
        <v>146.986663444965</v>
      </c>
      <c r="E233" s="3458">
        <v>0.775724178518274</v>
      </c>
      <c r="F233" s="3392">
        <v>7.95688078473359</v>
      </c>
      <c r="G233" s="3392">
        <v>8.49551838265661</v>
      </c>
      <c r="H233" s="3391">
        <v>153.004087167934</v>
      </c>
      <c r="I233" s="3391">
        <v>147.454300867108</v>
      </c>
      <c r="J233" s="3392">
        <v>0.811000007921024</v>
      </c>
      <c r="K233" s="3392">
        <v>7.87180418945295</v>
      </c>
      <c r="L233" s="3392">
        <v>7.69136674163707</v>
      </c>
      <c r="M233" s="3391">
        <v>154.254238332333</v>
      </c>
      <c r="N233" s="3391">
        <v>148.035515562226</v>
      </c>
      <c r="O233" s="3392">
        <v>0.912328097144922</v>
      </c>
      <c r="P233" s="3458">
        <v>9.252608933906</v>
      </c>
      <c r="Q233" s="3392">
        <v>9.6950153398268</v>
      </c>
      <c r="R233" s="3406"/>
      <c r="S233" s="3416" t="s">
        <v>6</v>
      </c>
    </row>
    <row r="234" ht="15.75" customHeight="1">
      <c r="A234" s="3410">
        <v>2014.0</v>
      </c>
      <c r="B234" s="3391" t="s">
        <v>7</v>
      </c>
      <c r="C234" s="3391">
        <v>153.264527548729</v>
      </c>
      <c r="D234" s="3391">
        <v>147.930171912773</v>
      </c>
      <c r="E234" s="3458">
        <v>0.642841569809292</v>
      </c>
      <c r="F234" s="3392">
        <v>7.97654509503494</v>
      </c>
      <c r="G234" s="3392">
        <v>8.4079414612991</v>
      </c>
      <c r="H234" s="3391">
        <v>153.310520090563</v>
      </c>
      <c r="I234" s="3391">
        <v>148.250641676622</v>
      </c>
      <c r="J234" s="3392">
        <v>0.20027760584793</v>
      </c>
      <c r="K234" s="3392">
        <v>6.64750970745939</v>
      </c>
      <c r="L234" s="3392">
        <v>7.31652102553568</v>
      </c>
      <c r="M234" s="3391">
        <v>155.515545594426</v>
      </c>
      <c r="N234" s="3391">
        <v>149.135078560394</v>
      </c>
      <c r="O234" s="3392">
        <v>0.817680781888925</v>
      </c>
      <c r="P234" s="3458">
        <v>9.27113741679936</v>
      </c>
      <c r="Q234" s="3392">
        <v>9.62554875784029</v>
      </c>
      <c r="R234" s="3406"/>
      <c r="S234" s="3416">
        <v>41651.0</v>
      </c>
    </row>
    <row r="235" ht="15.75" customHeight="1">
      <c r="A235" s="3410"/>
      <c r="B235" s="3391" t="s">
        <v>8</v>
      </c>
      <c r="C235" s="3391">
        <v>154.026241605703</v>
      </c>
      <c r="D235" s="3391">
        <v>148.848626230761</v>
      </c>
      <c r="E235" s="3458">
        <v>0.496993054529</v>
      </c>
      <c r="F235" s="3392">
        <v>7.70705081420518</v>
      </c>
      <c r="G235" s="3392">
        <v>8.25746589869169</v>
      </c>
      <c r="H235" s="3391">
        <v>154.057137906786</v>
      </c>
      <c r="I235" s="3391">
        <v>149.109147592066</v>
      </c>
      <c r="J235" s="3392">
        <v>0.486997119168194</v>
      </c>
      <c r="K235" s="3392">
        <v>7.16640547421986</v>
      </c>
      <c r="L235" s="3392">
        <v>7.00460755502697</v>
      </c>
      <c r="M235" s="3391">
        <v>156.452760131828</v>
      </c>
      <c r="N235" s="3391">
        <v>150.234292374214</v>
      </c>
      <c r="O235" s="3392">
        <v>0.602650065509039</v>
      </c>
      <c r="P235" s="3392">
        <v>9.20729004900029</v>
      </c>
      <c r="Q235" s="3392">
        <v>9.4835456502895</v>
      </c>
      <c r="R235" s="3406"/>
      <c r="S235" s="3416" t="s">
        <v>8</v>
      </c>
      <c r="U235" s="3478"/>
      <c r="V235" s="3475"/>
      <c r="W235" s="3477"/>
    </row>
    <row r="236" ht="15.75" customHeight="1">
      <c r="A236" s="3410"/>
      <c r="B236" s="3391" t="s">
        <v>9</v>
      </c>
      <c r="C236" s="3391">
        <v>155.234840119392</v>
      </c>
      <c r="D236" s="3391">
        <v>149.782792238267</v>
      </c>
      <c r="E236" s="3458">
        <v>0.784670521782132</v>
      </c>
      <c r="F236" s="3392">
        <v>7.783373663267</v>
      </c>
      <c r="G236" s="3392">
        <v>8.18955715970216</v>
      </c>
      <c r="H236" s="3391">
        <v>154.655608093741</v>
      </c>
      <c r="I236" s="3391">
        <v>149.933773599649</v>
      </c>
      <c r="J236" s="3392">
        <v>0.388472871225787</v>
      </c>
      <c r="K236" s="3392">
        <v>6.83580100058099</v>
      </c>
      <c r="L236" s="3392">
        <v>6.97608767397196</v>
      </c>
      <c r="M236" s="3391">
        <v>158.024308049081</v>
      </c>
      <c r="N236" s="3391">
        <v>151.349715835222</v>
      </c>
      <c r="O236" s="3392">
        <v>1.00448717934331</v>
      </c>
      <c r="P236" s="3392">
        <v>9.25411581244104</v>
      </c>
      <c r="Q236" s="3392">
        <v>9.46365738898061</v>
      </c>
      <c r="R236" s="3406"/>
      <c r="S236" s="3416" t="s">
        <v>9</v>
      </c>
    </row>
    <row r="237" ht="15.75" customHeight="1">
      <c r="A237" s="3410"/>
      <c r="B237" s="3391" t="s">
        <v>10</v>
      </c>
      <c r="C237" s="3391">
        <v>156.189702184791</v>
      </c>
      <c r="D237" s="3391">
        <v>150.730302693644</v>
      </c>
      <c r="E237" s="3458">
        <v>0.615108093431033</v>
      </c>
      <c r="F237" s="3392">
        <v>7.85123511753594</v>
      </c>
      <c r="G237" s="3392">
        <v>8.09187081019572</v>
      </c>
      <c r="H237" s="3391">
        <v>155.322551575976</v>
      </c>
      <c r="I237" s="3391">
        <v>150.83765640538</v>
      </c>
      <c r="J237" s="3392">
        <v>0.431244292047111</v>
      </c>
      <c r="K237" s="3392">
        <v>7.50754231077021</v>
      </c>
      <c r="L237" s="3392">
        <v>7.02965251368475</v>
      </c>
      <c r="M237" s="3391">
        <v>159.273532223064</v>
      </c>
      <c r="N237" s="3391">
        <v>152.491713805895</v>
      </c>
      <c r="O237" s="3392">
        <v>0.790526590121601</v>
      </c>
      <c r="P237" s="3392">
        <v>9.41403956328854</v>
      </c>
      <c r="Q237" s="3392">
        <v>9.41640154979275</v>
      </c>
      <c r="R237" s="3406"/>
      <c r="S237" s="3416" t="s">
        <v>10</v>
      </c>
    </row>
    <row r="238" ht="15.75" customHeight="1">
      <c r="A238" s="3410"/>
      <c r="B238" s="3391" t="s">
        <v>11</v>
      </c>
      <c r="C238" s="3391">
        <v>157.405897579825</v>
      </c>
      <c r="D238" s="3391">
        <v>151.697960325918</v>
      </c>
      <c r="E238" s="3458">
        <v>0.778665544540928</v>
      </c>
      <c r="F238" s="3392">
        <v>7.96458778139768</v>
      </c>
      <c r="G238" s="3392">
        <v>8.01163008392705</v>
      </c>
      <c r="H238" s="3391">
        <v>156.326331795436</v>
      </c>
      <c r="I238" s="3391">
        <v>151.768268400071</v>
      </c>
      <c r="J238" s="3392">
        <v>0.646255298586823</v>
      </c>
      <c r="K238" s="3392">
        <v>7.69318118084766</v>
      </c>
      <c r="L238" s="3392">
        <v>7.15086396060562</v>
      </c>
      <c r="M238" s="3391">
        <v>160.56318962778</v>
      </c>
      <c r="N238" s="3391">
        <v>153.674657408747</v>
      </c>
      <c r="O238" s="3392">
        <v>0.809712314855673</v>
      </c>
      <c r="P238" s="3392">
        <v>9.69838775681376</v>
      </c>
      <c r="Q238" s="3392">
        <v>9.44844056574242</v>
      </c>
      <c r="R238" s="3406"/>
      <c r="S238" s="3416" t="s">
        <v>11</v>
      </c>
    </row>
    <row r="239" ht="15.75" customHeight="1">
      <c r="A239" s="3410"/>
      <c r="B239" s="3391" t="s">
        <v>12</v>
      </c>
      <c r="C239" s="3391">
        <v>158.623616868688</v>
      </c>
      <c r="D239" s="3391">
        <v>152.695977871514</v>
      </c>
      <c r="E239" s="3458">
        <v>0.773617321577945</v>
      </c>
      <c r="F239" s="3392">
        <v>8.16667055187376</v>
      </c>
      <c r="G239" s="3392">
        <v>7.99778722544433</v>
      </c>
      <c r="H239" s="3391">
        <v>157.366431813577</v>
      </c>
      <c r="I239" s="3391">
        <v>152.753345505654</v>
      </c>
      <c r="J239" s="3392">
        <v>0.665338977890343</v>
      </c>
      <c r="K239" s="3392">
        <v>8.12180708801576</v>
      </c>
      <c r="L239" s="3392">
        <v>7.3693114964084</v>
      </c>
      <c r="M239" s="3391">
        <v>161.875080818846</v>
      </c>
      <c r="N239" s="3391">
        <v>154.875954816638</v>
      </c>
      <c r="O239" s="3392">
        <v>0.817056010227233</v>
      </c>
      <c r="P239" s="3392">
        <v>9.77595050098519</v>
      </c>
      <c r="Q239" s="3392">
        <v>9.46443349301612</v>
      </c>
      <c r="R239" s="3406"/>
      <c r="S239" s="3416" t="s">
        <v>12</v>
      </c>
    </row>
    <row r="240" ht="15.75" customHeight="1">
      <c r="A240" s="3410"/>
      <c r="B240" s="3391" t="s">
        <v>13</v>
      </c>
      <c r="C240" s="3391">
        <v>159.650911631328</v>
      </c>
      <c r="D240" s="3391">
        <v>153.713466563502</v>
      </c>
      <c r="E240" s="3458">
        <v>0.647630398876984</v>
      </c>
      <c r="F240" s="3392">
        <v>8.28118392073833</v>
      </c>
      <c r="G240" s="3392">
        <v>7.96789254522427</v>
      </c>
      <c r="H240" s="3391">
        <v>157.709293963174</v>
      </c>
      <c r="I240" s="3391">
        <v>153.62645740901</v>
      </c>
      <c r="J240" s="3392">
        <v>0.217875023056351</v>
      </c>
      <c r="K240" s="3392">
        <v>7.11621544126348</v>
      </c>
      <c r="L240" s="3392">
        <v>7.41116171033201</v>
      </c>
      <c r="M240" s="3391">
        <v>163.113651499474</v>
      </c>
      <c r="N240" s="3391">
        <v>156.097947302316</v>
      </c>
      <c r="O240" s="3392">
        <v>0.765139806795446</v>
      </c>
      <c r="P240" s="3392">
        <v>9.87802987262568</v>
      </c>
      <c r="Q240" s="3392">
        <v>9.45852344574543</v>
      </c>
      <c r="R240" s="3406"/>
      <c r="S240" s="3416" t="s">
        <v>13</v>
      </c>
    </row>
    <row r="241" ht="15.75" customHeight="1">
      <c r="A241" s="3410"/>
      <c r="B241" s="3391" t="s">
        <v>14</v>
      </c>
      <c r="C241" s="3391">
        <v>160.422838334848</v>
      </c>
      <c r="D241" s="3391">
        <v>154.764671188529</v>
      </c>
      <c r="E241" s="3480">
        <v>0.483509110992529</v>
      </c>
      <c r="F241" s="3480">
        <v>8.53433023109082</v>
      </c>
      <c r="G241" s="3480">
        <v>7.9956986011978</v>
      </c>
      <c r="H241" s="3391">
        <v>158.412069636424</v>
      </c>
      <c r="I241" s="3391">
        <v>154.404620539228</v>
      </c>
      <c r="J241" s="3480">
        <v>0.445614621427353</v>
      </c>
      <c r="K241" s="3480">
        <v>6.26396993596725</v>
      </c>
      <c r="L241" s="3479">
        <v>7.32545212142234</v>
      </c>
      <c r="M241" s="3391">
        <v>164.012296019241</v>
      </c>
      <c r="N241" s="3391">
        <v>157.335870707598</v>
      </c>
      <c r="O241" s="3480">
        <v>0.550931520143323</v>
      </c>
      <c r="P241" s="3479">
        <v>9.95934447278503</v>
      </c>
      <c r="Q241" s="3479">
        <v>9.4809672313099</v>
      </c>
      <c r="R241" s="3406"/>
      <c r="S241" s="3416" t="s">
        <v>14</v>
      </c>
    </row>
    <row r="242" ht="15.75" customHeight="1">
      <c r="A242" s="3410"/>
      <c r="B242" s="3391" t="s">
        <v>15</v>
      </c>
      <c r="C242" s="3391">
        <v>161.307937087176</v>
      </c>
      <c r="D242" s="3391">
        <v>155.796793279798</v>
      </c>
      <c r="E242" s="3480">
        <v>0.55172864507054</v>
      </c>
      <c r="F242" s="3480">
        <v>8.31672005544728</v>
      </c>
      <c r="G242" s="3480">
        <v>8.02681274639731</v>
      </c>
      <c r="H242" s="3391">
        <v>159.425800451525</v>
      </c>
      <c r="I242" s="3391">
        <v>155.189362354344</v>
      </c>
      <c r="J242" s="3480">
        <v>0.639932814101769</v>
      </c>
      <c r="K242" s="3480">
        <v>6.27756210789346</v>
      </c>
      <c r="L242" s="3479">
        <v>7.22813749952616</v>
      </c>
      <c r="M242" s="3391">
        <v>164.997058593252</v>
      </c>
      <c r="N242" s="3391">
        <v>158.548971815395</v>
      </c>
      <c r="O242" s="3480">
        <v>0.600419967229641</v>
      </c>
      <c r="P242" s="3479">
        <v>9.67643463376471</v>
      </c>
      <c r="Q242" s="3479">
        <v>9.5013745967174</v>
      </c>
      <c r="R242" s="3406"/>
      <c r="S242" s="3416" t="s">
        <v>15</v>
      </c>
    </row>
    <row r="243" ht="15.75" customHeight="1">
      <c r="A243" s="3410"/>
      <c r="B243" s="3391" t="s">
        <v>16</v>
      </c>
      <c r="C243" s="3391">
        <v>162.129385758122</v>
      </c>
      <c r="D243" s="3391">
        <v>156.804568424498</v>
      </c>
      <c r="E243" s="3480">
        <v>0.509242561636469</v>
      </c>
      <c r="F243" s="3480">
        <v>8.06026217976563</v>
      </c>
      <c r="G243" s="3480">
        <v>8.04724070843632</v>
      </c>
      <c r="H243" s="3391">
        <v>160.34419605522</v>
      </c>
      <c r="I243" s="3391">
        <v>155.975602916829</v>
      </c>
      <c r="J243" s="3480">
        <v>0.576064602525975</v>
      </c>
      <c r="K243" s="3480">
        <v>6.25202434048001</v>
      </c>
      <c r="L243" s="3479">
        <v>7.11569403387185</v>
      </c>
      <c r="M243" s="3391">
        <v>165.815032056975</v>
      </c>
      <c r="N243" s="3391">
        <v>159.729695806754</v>
      </c>
      <c r="O243" s="3480">
        <v>0.495750330761794</v>
      </c>
      <c r="P243" s="3479">
        <v>9.34324396326554</v>
      </c>
      <c r="Q243" s="3479">
        <v>9.50772309017998</v>
      </c>
      <c r="R243" s="3406"/>
      <c r="S243" s="3416" t="s">
        <v>16</v>
      </c>
    </row>
    <row r="244" ht="15.75" customHeight="1">
      <c r="A244" s="3410"/>
      <c r="B244" s="3391" t="s">
        <v>17</v>
      </c>
      <c r="C244" s="3391">
        <v>163.092143643553</v>
      </c>
      <c r="D244" s="3391">
        <v>157.802801245458</v>
      </c>
      <c r="E244" s="3480">
        <v>0.593820719747455</v>
      </c>
      <c r="F244" s="3480">
        <v>7.92702555267472</v>
      </c>
      <c r="G244" s="3480">
        <v>8.04612978334913</v>
      </c>
      <c r="H244" s="3391">
        <v>161.267300350091</v>
      </c>
      <c r="I244" s="3391">
        <v>156.766777408371</v>
      </c>
      <c r="J244" s="3480">
        <v>0.575701720162854</v>
      </c>
      <c r="K244" s="3480">
        <v>6.25544792817554</v>
      </c>
      <c r="L244" s="3479">
        <v>6.99061293888197</v>
      </c>
      <c r="M244" s="3391">
        <v>166.837577483389</v>
      </c>
      <c r="N244" s="3391">
        <v>160.894522535807</v>
      </c>
      <c r="O244" s="3480">
        <v>0.616678363673344</v>
      </c>
      <c r="P244" s="3479">
        <v>9.14428374839389</v>
      </c>
      <c r="Q244" s="3479">
        <v>9.49163280616281</v>
      </c>
      <c r="R244" s="3406"/>
      <c r="S244" s="3416" t="s">
        <v>17</v>
      </c>
    </row>
    <row r="245" ht="15.75" customHeight="1">
      <c r="A245" s="3410"/>
      <c r="B245" s="3391" t="s">
        <v>6</v>
      </c>
      <c r="C245" s="3391">
        <v>164.435367926396</v>
      </c>
      <c r="D245" s="3391">
        <v>158.815284190713</v>
      </c>
      <c r="E245" s="3480">
        <v>0.823598398325487</v>
      </c>
      <c r="F245" s="3480">
        <v>7.97829704872761</v>
      </c>
      <c r="G245" s="3480">
        <v>8.04741087967918</v>
      </c>
      <c r="H245" s="3391">
        <v>162.528465809181</v>
      </c>
      <c r="I245" s="3391">
        <v>157.560475628475</v>
      </c>
      <c r="J245" s="3480">
        <v>0.782034210501465</v>
      </c>
      <c r="K245" s="3480">
        <v>6.22491778980603</v>
      </c>
      <c r="L245" s="3479">
        <v>6.85376737195003</v>
      </c>
      <c r="M245" s="3391">
        <v>168.372016623685</v>
      </c>
      <c r="N245" s="3391">
        <v>162.071004060087</v>
      </c>
      <c r="O245" s="3480">
        <v>0.91972034324732</v>
      </c>
      <c r="P245" s="3479">
        <v>9.15227901935189</v>
      </c>
      <c r="Q245" s="3479">
        <v>9.48116297940722</v>
      </c>
      <c r="R245" s="3406"/>
      <c r="S245" s="3416" t="s">
        <v>6</v>
      </c>
    </row>
    <row r="246" ht="15.75" customHeight="1">
      <c r="A246" s="3410">
        <v>2015.0</v>
      </c>
      <c r="B246" s="3391" t="s">
        <v>7</v>
      </c>
      <c r="C246" s="3391">
        <v>165.766401249218</v>
      </c>
      <c r="D246" s="3391">
        <v>159.857106999087</v>
      </c>
      <c r="E246" s="3480">
        <v>0.809456833773979</v>
      </c>
      <c r="F246" s="3480">
        <v>8.15705623502056</v>
      </c>
      <c r="G246" s="3480">
        <v>8.06254392332239</v>
      </c>
      <c r="H246" s="3391">
        <v>163.71595922454</v>
      </c>
      <c r="I246" s="3391">
        <v>158.427595556306</v>
      </c>
      <c r="J246" s="3480">
        <v>0.730637189889819</v>
      </c>
      <c r="K246" s="3480">
        <v>6.78716576516089</v>
      </c>
      <c r="L246" s="3479">
        <v>6.86469465803911</v>
      </c>
      <c r="M246" s="3391">
        <v>169.845780026151</v>
      </c>
      <c r="N246" s="3391">
        <v>163.26519026273</v>
      </c>
      <c r="O246" s="3480">
        <v>0.875301865487785</v>
      </c>
      <c r="P246" s="3479">
        <v>9.21466363825607</v>
      </c>
      <c r="Q246" s="3479">
        <v>9.4747069829144</v>
      </c>
      <c r="R246" s="3406"/>
      <c r="S246" s="3416">
        <v>42016.0</v>
      </c>
    </row>
    <row r="247" ht="15.75" customHeight="1">
      <c r="A247" s="3410"/>
      <c r="B247" s="3391" t="s">
        <v>8</v>
      </c>
      <c r="C247" s="3391">
        <v>166.901129082572</v>
      </c>
      <c r="D247" s="3391">
        <v>160.930014288826</v>
      </c>
      <c r="E247" s="3480">
        <v>0.684534275222902</v>
      </c>
      <c r="F247" s="3480">
        <v>8.35889218788306</v>
      </c>
      <c r="G247" s="3480">
        <v>8.11656000058427</v>
      </c>
      <c r="H247" s="3391">
        <v>164.831513171316</v>
      </c>
      <c r="I247" s="3391">
        <v>159.325460161683</v>
      </c>
      <c r="J247" s="3480">
        <v>0.681395969006232</v>
      </c>
      <c r="K247" s="3480">
        <v>6.9937527146902</v>
      </c>
      <c r="L247" s="3479">
        <v>6.85156661049875</v>
      </c>
      <c r="M247" s="3391">
        <v>171.095292541324</v>
      </c>
      <c r="N247" s="3391">
        <v>164.485401296855</v>
      </c>
      <c r="O247" s="3480">
        <v>0.735674748574851</v>
      </c>
      <c r="P247" s="3479">
        <v>9.35907579844428</v>
      </c>
      <c r="Q247" s="3479">
        <v>9.48592275267195</v>
      </c>
      <c r="R247" s="3406"/>
      <c r="S247" s="3416" t="s">
        <v>8</v>
      </c>
    </row>
    <row r="248" ht="15.75" customHeight="1">
      <c r="A248" s="3410"/>
      <c r="B248" s="3391" t="s">
        <v>9</v>
      </c>
      <c r="C248" s="3391">
        <v>168.419862312331</v>
      </c>
      <c r="D248" s="3391">
        <v>162.028766138237</v>
      </c>
      <c r="E248" s="3480">
        <v>0.909959829575286</v>
      </c>
      <c r="F248" s="3480">
        <v>8.49359730251176</v>
      </c>
      <c r="G248" s="3480">
        <v>8.17582161273258</v>
      </c>
      <c r="H248" s="3391">
        <v>166.193448127601</v>
      </c>
      <c r="I248" s="3391">
        <v>160.286946831172</v>
      </c>
      <c r="J248" s="3480">
        <v>0.826258844611488</v>
      </c>
      <c r="K248" s="3480">
        <v>7.46034377677833</v>
      </c>
      <c r="L248" s="3479">
        <v>6.90516418213242</v>
      </c>
      <c r="M248" s="3391">
        <v>172.841264449795</v>
      </c>
      <c r="N248" s="3391">
        <v>165.720147663581</v>
      </c>
      <c r="O248" s="3480">
        <v>1.02046753159478</v>
      </c>
      <c r="P248" s="3479">
        <v>9.37637796592175</v>
      </c>
      <c r="Q248" s="3479">
        <v>9.49485220309529</v>
      </c>
      <c r="R248" s="3406"/>
      <c r="S248" s="3416" t="s">
        <v>9</v>
      </c>
    </row>
    <row r="249" ht="15.75" customHeight="1">
      <c r="A249" s="3410"/>
      <c r="B249" s="3391" t="s">
        <v>10</v>
      </c>
      <c r="C249" s="3391">
        <v>169.708184376575</v>
      </c>
      <c r="D249" s="3391">
        <v>163.155306320886</v>
      </c>
      <c r="E249" s="3480">
        <v>0.764946631920907</v>
      </c>
      <c r="F249" s="3480">
        <v>8.65516868441813</v>
      </c>
      <c r="G249" s="3480">
        <v>8.24320219968999</v>
      </c>
      <c r="H249" s="3391">
        <v>167.221697460191</v>
      </c>
      <c r="I249" s="3391">
        <v>161.278542321523</v>
      </c>
      <c r="J249" s="3480">
        <v>0.618706299300072</v>
      </c>
      <c r="K249" s="3480">
        <v>7.6609260944275</v>
      </c>
      <c r="L249" s="3479">
        <v>6.92193591770112</v>
      </c>
      <c r="M249" s="3391">
        <v>174.38843689423</v>
      </c>
      <c r="N249" s="3391">
        <v>166.979723052845</v>
      </c>
      <c r="O249" s="3480">
        <v>0.895140665257401</v>
      </c>
      <c r="P249" s="3479">
        <v>9.48990360180953</v>
      </c>
      <c r="Q249" s="3479">
        <v>9.50085016776174</v>
      </c>
      <c r="R249" s="3406"/>
      <c r="S249" s="3416" t="s">
        <v>10</v>
      </c>
    </row>
    <row r="250" ht="15.75" customHeight="1">
      <c r="A250" s="3410"/>
      <c r="B250" s="3391" t="s">
        <v>11</v>
      </c>
      <c r="C250" s="3391">
        <v>171.577355657762</v>
      </c>
      <c r="D250" s="3391">
        <v>164.336261160714</v>
      </c>
      <c r="E250" s="3480">
        <v>1.10140314567235</v>
      </c>
      <c r="F250" s="3480">
        <v>9.00313031203307</v>
      </c>
      <c r="G250" s="3480">
        <v>8.33122660821715</v>
      </c>
      <c r="H250" s="3391">
        <v>169.228387822993</v>
      </c>
      <c r="I250" s="3391">
        <v>162.353713657153</v>
      </c>
      <c r="J250" s="3480">
        <v>1.20001793623683</v>
      </c>
      <c r="K250" s="3480">
        <v>8.253283934558</v>
      </c>
      <c r="L250" s="3479">
        <v>6.97474206477577</v>
      </c>
      <c r="M250" s="3391">
        <v>176.269405985082</v>
      </c>
      <c r="N250" s="3391">
        <v>168.288574415954</v>
      </c>
      <c r="O250" s="3480">
        <v>1.07860883688811</v>
      </c>
      <c r="P250" s="3479">
        <v>9.78195338153947</v>
      </c>
      <c r="Q250" s="3479">
        <v>9.50964671314436</v>
      </c>
      <c r="R250" s="3406"/>
      <c r="S250" s="3416" t="s">
        <v>11</v>
      </c>
    </row>
    <row r="251" ht="15.75" customHeight="1">
      <c r="A251" s="3410"/>
      <c r="B251" s="3391" t="s">
        <v>12</v>
      </c>
      <c r="C251" s="3391">
        <v>173.165784674266</v>
      </c>
      <c r="D251" s="3391">
        <v>165.548108477846</v>
      </c>
      <c r="E251" s="3480">
        <v>0.925780101001422</v>
      </c>
      <c r="F251" s="3480">
        <v>9.16771921650008</v>
      </c>
      <c r="G251" s="3480">
        <v>8.41681017763672</v>
      </c>
      <c r="H251" s="3391">
        <v>170.590163766279</v>
      </c>
      <c r="I251" s="3391">
        <v>163.455691319878</v>
      </c>
      <c r="J251" s="3480">
        <v>0.804697108331069</v>
      </c>
      <c r="K251" s="3480">
        <v>8.4031465925132</v>
      </c>
      <c r="L251" s="3479">
        <v>7.00629225421987</v>
      </c>
      <c r="M251" s="3391">
        <v>178.129161435191</v>
      </c>
      <c r="N251" s="3391">
        <v>169.643081133982</v>
      </c>
      <c r="O251" s="3480">
        <v>1.05506422950432</v>
      </c>
      <c r="P251" s="3479">
        <v>10.0411258694809</v>
      </c>
      <c r="Q251" s="3479">
        <v>9.53480889582055</v>
      </c>
      <c r="R251" s="3406"/>
      <c r="S251" s="3416" t="s">
        <v>12</v>
      </c>
    </row>
    <row r="252" ht="15.75" customHeight="1">
      <c r="A252" s="3410"/>
      <c r="B252" s="3391" t="s">
        <v>13</v>
      </c>
      <c r="C252" s="3391">
        <v>174.367410712152</v>
      </c>
      <c r="D252" s="3391">
        <v>166.774483401248</v>
      </c>
      <c r="E252" s="3480">
        <v>0.693916549476725</v>
      </c>
      <c r="F252" s="3480">
        <v>9.21792361249287</v>
      </c>
      <c r="G252" s="3480">
        <v>8.49698932028844</v>
      </c>
      <c r="H252" s="3391">
        <v>171.635424127452</v>
      </c>
      <c r="I252" s="3391">
        <v>164.616202166901</v>
      </c>
      <c r="J252" s="3480">
        <v>0.612731905577022</v>
      </c>
      <c r="K252" s="3480">
        <v>8.83025331882431</v>
      </c>
      <c r="L252" s="3479">
        <v>7.15354955340276</v>
      </c>
      <c r="M252" s="3391">
        <v>179.50497260589</v>
      </c>
      <c r="N252" s="3391">
        <v>171.009024559517</v>
      </c>
      <c r="O252" s="3480">
        <v>0.772367174253958</v>
      </c>
      <c r="P252" s="3479">
        <v>10.0490185559172</v>
      </c>
      <c r="Q252" s="3479">
        <v>9.55238522664399</v>
      </c>
      <c r="R252" s="3406"/>
      <c r="S252" s="3416" t="s">
        <v>13</v>
      </c>
    </row>
    <row r="253" ht="18.95" customHeight="1">
      <c r="A253" s="3410"/>
      <c r="B253" s="3391" t="s">
        <v>14</v>
      </c>
      <c r="C253" s="3391">
        <v>175.399354897905</v>
      </c>
      <c r="D253" s="3391">
        <v>168.022526448169</v>
      </c>
      <c r="E253" s="3480">
        <v>0.591821706555365</v>
      </c>
      <c r="F253" s="3480">
        <v>9.33565115697368</v>
      </c>
      <c r="G253" s="3480">
        <v>8.56646103908906</v>
      </c>
      <c r="H253" s="3391">
        <v>172.685201327962</v>
      </c>
      <c r="I253" s="3391">
        <v>165.805629807863</v>
      </c>
      <c r="J253" s="3480">
        <v>0.611632013523462</v>
      </c>
      <c r="K253" s="3480">
        <v>9.01012891523779</v>
      </c>
      <c r="L253" s="3479">
        <v>7.38385239302981</v>
      </c>
      <c r="M253" s="3391">
        <v>180.62890460997</v>
      </c>
      <c r="N253" s="3391">
        <v>172.393741942078</v>
      </c>
      <c r="O253" s="3480">
        <v>0.626128617923214</v>
      </c>
      <c r="P253" s="3479">
        <v>10.1313188059877</v>
      </c>
      <c r="Q253" s="3479">
        <v>9.57052652186614</v>
      </c>
      <c r="R253" s="3406"/>
      <c r="S253" s="3416" t="s">
        <v>14</v>
      </c>
    </row>
    <row r="254" ht="18.95" customHeight="1">
      <c r="A254" s="3410"/>
      <c r="B254" s="3391" t="s">
        <v>15</v>
      </c>
      <c r="C254" s="3391">
        <v>176.461290715081</v>
      </c>
      <c r="D254" s="3391">
        <v>169.285305917161</v>
      </c>
      <c r="E254" s="3480">
        <v>0.605438838583012</v>
      </c>
      <c r="F254" s="3480">
        <v>9.39405332529624</v>
      </c>
      <c r="G254" s="3480">
        <v>8.65776012035045</v>
      </c>
      <c r="H254" s="3391">
        <v>173.658915726321</v>
      </c>
      <c r="I254" s="3391">
        <v>166.991722747429</v>
      </c>
      <c r="J254" s="3480">
        <v>0.563866730253508</v>
      </c>
      <c r="K254" s="3480">
        <v>8.92773643568701</v>
      </c>
      <c r="L254" s="3479">
        <v>7.60513492293178</v>
      </c>
      <c r="M254" s="3391">
        <v>181.783722925241</v>
      </c>
      <c r="N254" s="3391">
        <v>173.79263063641</v>
      </c>
      <c r="O254" s="3480">
        <v>0.63933195950257</v>
      </c>
      <c r="P254" s="3479">
        <v>10.1739173262303</v>
      </c>
      <c r="Q254" s="3479">
        <v>9.61447977017738</v>
      </c>
      <c r="R254" s="3406"/>
      <c r="S254" s="3416" t="s">
        <v>15</v>
      </c>
    </row>
    <row r="255" ht="18.95" customHeight="1">
      <c r="A255" s="3410"/>
      <c r="B255" s="3391" t="s">
        <v>16</v>
      </c>
      <c r="C255" s="3391">
        <v>177.200706845538</v>
      </c>
      <c r="D255" s="3391">
        <v>170.541249341112</v>
      </c>
      <c r="E255" s="3480">
        <v>0.419024550631391</v>
      </c>
      <c r="F255" s="3480">
        <v>9.29586022727604</v>
      </c>
      <c r="G255" s="3480">
        <v>8.76038310275915</v>
      </c>
      <c r="H255" s="3391">
        <v>174.361657384934</v>
      </c>
      <c r="I255" s="3391">
        <v>168.159844524905</v>
      </c>
      <c r="J255" s="3480">
        <v>0.404667768235996</v>
      </c>
      <c r="K255" s="3480">
        <v>8.74210708873223</v>
      </c>
      <c r="L255" s="3479">
        <v>7.8116329606838</v>
      </c>
      <c r="M255" s="3391">
        <v>182.609982743239</v>
      </c>
      <c r="N255" s="3391">
        <v>175.192209860265</v>
      </c>
      <c r="O255" s="3480">
        <v>0.454529044020703</v>
      </c>
      <c r="P255" s="3479">
        <v>10.1287262547417</v>
      </c>
      <c r="Q255" s="3479">
        <v>9.68042540581746</v>
      </c>
      <c r="R255" s="3406"/>
      <c r="S255" s="3416" t="s">
        <v>16</v>
      </c>
    </row>
    <row r="256" ht="18.95" customHeight="1">
      <c r="A256" s="3410"/>
      <c r="B256" s="3391" t="s">
        <v>17</v>
      </c>
      <c r="C256" s="3391">
        <v>178.370880027961</v>
      </c>
      <c r="D256" s="3391">
        <v>171.814477373146</v>
      </c>
      <c r="E256" s="3480">
        <v>0.660365978925142</v>
      </c>
      <c r="F256" s="3479">
        <v>9.36816209725009</v>
      </c>
      <c r="G256" s="3480">
        <v>8.87923155805936</v>
      </c>
      <c r="H256" s="3391">
        <v>175.348733116174</v>
      </c>
      <c r="I256" s="3391">
        <v>169.333297255412</v>
      </c>
      <c r="J256" s="3480">
        <v>0.566108252263973</v>
      </c>
      <c r="K256" s="3480">
        <v>8.73173466382471</v>
      </c>
      <c r="L256" s="3479">
        <v>8.01606058042907</v>
      </c>
      <c r="M256" s="3391">
        <v>184.056746655931</v>
      </c>
      <c r="N256" s="3391">
        <v>176.627140624644</v>
      </c>
      <c r="O256" s="3480">
        <v>0.792269891798213</v>
      </c>
      <c r="P256" s="3479">
        <v>10.3209177646186</v>
      </c>
      <c r="Q256" s="3479">
        <v>9.77821857505141</v>
      </c>
      <c r="R256" s="3406"/>
      <c r="S256" s="3416" t="s">
        <v>17</v>
      </c>
    </row>
    <row r="257" ht="18.95" customHeight="1">
      <c r="A257" s="3410"/>
      <c r="B257" s="3391" t="s">
        <v>6</v>
      </c>
      <c r="C257" s="3391">
        <v>180.145366948232</v>
      </c>
      <c r="D257" s="3391">
        <v>173.123643958299</v>
      </c>
      <c r="E257" s="3480">
        <v>0.994829940847325</v>
      </c>
      <c r="F257" s="3479">
        <v>9.55390511174461</v>
      </c>
      <c r="G257" s="3480">
        <v>9.00943498007703</v>
      </c>
      <c r="H257" s="3391">
        <v>176.712814952465</v>
      </c>
      <c r="I257" s="3391">
        <v>170.515326350686</v>
      </c>
      <c r="J257" s="3480">
        <v>0.777925116451456</v>
      </c>
      <c r="K257" s="3480">
        <v>8.72730144388171</v>
      </c>
      <c r="L257" s="3479">
        <v>8.2221449703912</v>
      </c>
      <c r="M257" s="3391">
        <v>186.199427952737</v>
      </c>
      <c r="N257" s="3391">
        <v>178.112758235398</v>
      </c>
      <c r="O257" s="3480">
        <v>1.16414167681165</v>
      </c>
      <c r="P257" s="3479">
        <v>10.5881082180638</v>
      </c>
      <c r="Q257" s="3479">
        <v>9.8979791408982</v>
      </c>
      <c r="R257" s="3406"/>
      <c r="S257" s="3416" t="s">
        <v>6</v>
      </c>
    </row>
    <row r="258" ht="18.95" customHeight="1">
      <c r="A258" s="3410">
        <v>2016.0</v>
      </c>
      <c r="B258" s="3391" t="s">
        <v>7</v>
      </c>
      <c r="C258" s="3391">
        <v>181.707666193275</v>
      </c>
      <c r="D258" s="3391">
        <v>174.452082703638</v>
      </c>
      <c r="E258" s="3480">
        <v>0.867243644124471</v>
      </c>
      <c r="F258" s="3479">
        <v>9.61670448530228</v>
      </c>
      <c r="G258" s="3480">
        <v>9.13001365940791</v>
      </c>
      <c r="H258" s="3391">
        <v>178.190025806921</v>
      </c>
      <c r="I258" s="3391">
        <v>171.721498565884</v>
      </c>
      <c r="J258" s="3480">
        <v>0.835938726262512</v>
      </c>
      <c r="K258" s="3480">
        <v>8.84096251271936</v>
      </c>
      <c r="L258" s="3479">
        <v>8.3911536767932</v>
      </c>
      <c r="M258" s="3391">
        <v>187.920691847174</v>
      </c>
      <c r="N258" s="3391">
        <v>179.61900088715</v>
      </c>
      <c r="O258" s="3480">
        <v>0.924419539502438</v>
      </c>
      <c r="P258" s="3479">
        <v>10.6419552009119</v>
      </c>
      <c r="Q258" s="3479">
        <v>10.0167161157273</v>
      </c>
      <c r="R258" s="3406"/>
      <c r="S258" s="3416">
        <v>42381.0</v>
      </c>
    </row>
    <row r="259" ht="18.95" customHeight="1">
      <c r="A259" s="3410"/>
      <c r="B259" s="3391" t="s">
        <v>8</v>
      </c>
      <c r="C259" s="3391">
        <v>185.892876840696</v>
      </c>
      <c r="D259" s="3391">
        <v>176.034728350148</v>
      </c>
      <c r="E259" s="3480">
        <v>2.30326586384561</v>
      </c>
      <c r="F259" s="3479">
        <v>11.3790409103389</v>
      </c>
      <c r="G259" s="3480">
        <v>9.38588996469811</v>
      </c>
      <c r="H259" s="3391">
        <v>183.030955992387</v>
      </c>
      <c r="I259" s="3391">
        <v>173.238118800973</v>
      </c>
      <c r="J259" s="3480">
        <v>2.71672343249519</v>
      </c>
      <c r="K259" s="3480">
        <v>11.0412399127556</v>
      </c>
      <c r="L259" s="3479">
        <v>8.73222561238561</v>
      </c>
      <c r="M259" s="3391">
        <v>190.510625383612</v>
      </c>
      <c r="N259" s="3391">
        <v>181.236945290674</v>
      </c>
      <c r="O259" s="3480">
        <v>1.37820562013707</v>
      </c>
      <c r="P259" s="3479">
        <v>11.3476721386703</v>
      </c>
      <c r="Q259" s="3479">
        <v>10.1842132260642</v>
      </c>
      <c r="R259" s="3406"/>
      <c r="S259" s="3416" t="s">
        <v>8</v>
      </c>
    </row>
    <row r="260" ht="18.95" customHeight="1">
      <c r="A260" s="3410"/>
      <c r="B260" s="3391" t="s">
        <v>9</v>
      </c>
      <c r="C260" s="3391">
        <v>189.935010932822</v>
      </c>
      <c r="D260" s="3391">
        <v>177.827657401855</v>
      </c>
      <c r="E260" s="3480">
        <v>2.17444270099195</v>
      </c>
      <c r="F260" s="3479">
        <v>12.7747097789402</v>
      </c>
      <c r="G260" s="3480">
        <v>9.7506706001446</v>
      </c>
      <c r="H260" s="3391">
        <v>186.418697120658</v>
      </c>
      <c r="I260" s="3391">
        <v>174.923556217061</v>
      </c>
      <c r="J260" s="3480">
        <v>1.85091156296653</v>
      </c>
      <c r="K260" s="3480">
        <v>12.1697029701965</v>
      </c>
      <c r="L260" s="3479">
        <v>9.13150426485198</v>
      </c>
      <c r="M260" s="3391">
        <v>194.869211814767</v>
      </c>
      <c r="N260" s="3391">
        <v>183.072607571089</v>
      </c>
      <c r="O260" s="3480">
        <v>2.28784427240143</v>
      </c>
      <c r="P260" s="3479">
        <v>12.7446113259432</v>
      </c>
      <c r="Q260" s="3479">
        <v>10.4709416158218</v>
      </c>
      <c r="R260" s="3406"/>
      <c r="S260" s="3416" t="s">
        <v>9</v>
      </c>
    </row>
    <row r="261" ht="18.95" customHeight="1">
      <c r="A261" s="3410"/>
      <c r="B261" s="3391" t="s">
        <v>10</v>
      </c>
      <c r="C261" s="3391">
        <v>192.993919785238</v>
      </c>
      <c r="D261" s="3391">
        <v>179.768135352577</v>
      </c>
      <c r="E261" s="3480">
        <v>1.61050289643461</v>
      </c>
      <c r="F261" s="3479">
        <v>13.7210444470924</v>
      </c>
      <c r="G261" s="3480">
        <v>10.182218038939</v>
      </c>
      <c r="H261" s="3391">
        <v>189.548789232248</v>
      </c>
      <c r="I261" s="3391">
        <v>176.784147198066</v>
      </c>
      <c r="J261" s="3480">
        <v>1.67906554435606</v>
      </c>
      <c r="K261" s="3480">
        <v>13.3517911318733</v>
      </c>
      <c r="L261" s="3479">
        <v>9.61417721994988</v>
      </c>
      <c r="M261" s="3391">
        <v>197.397537600061</v>
      </c>
      <c r="N261" s="3391">
        <v>184.990032629908</v>
      </c>
      <c r="O261" s="3480">
        <v>1.29744753506654</v>
      </c>
      <c r="P261" s="3479">
        <v>13.194166491547</v>
      </c>
      <c r="Q261" s="3479">
        <v>10.7859261279065</v>
      </c>
      <c r="R261" s="3406"/>
      <c r="S261" s="3416" t="s">
        <v>10</v>
      </c>
    </row>
    <row r="262" ht="18.95" customHeight="1">
      <c r="A262" s="3410"/>
      <c r="B262" s="3391" t="s">
        <v>11</v>
      </c>
      <c r="C262" s="3391">
        <v>198.304415213334</v>
      </c>
      <c r="D262" s="3391">
        <v>181.995390315542</v>
      </c>
      <c r="E262" s="3480">
        <v>2.75163872209296</v>
      </c>
      <c r="F262" s="3479">
        <v>15.577265107689</v>
      </c>
      <c r="G262" s="3480">
        <v>10.7457289280531</v>
      </c>
      <c r="H262" s="3391">
        <v>194.703690968259</v>
      </c>
      <c r="I262" s="3391">
        <v>178.907089126838</v>
      </c>
      <c r="J262" s="3480">
        <v>2.71956458117721</v>
      </c>
      <c r="K262" s="3480">
        <v>15.0538000586004</v>
      </c>
      <c r="L262" s="3479">
        <v>10.1958711610637</v>
      </c>
      <c r="M262" s="3391">
        <v>202.464800437831</v>
      </c>
      <c r="N262" s="3391">
        <v>187.172982167637</v>
      </c>
      <c r="O262" s="3480">
        <v>2.56703447235311</v>
      </c>
      <c r="P262" s="3479">
        <v>14.8609988819986</v>
      </c>
      <c r="Q262" s="3479">
        <v>11.2214437713444</v>
      </c>
      <c r="R262" s="3406"/>
      <c r="S262" s="3416" t="s">
        <v>11</v>
      </c>
    </row>
    <row r="263" ht="18.95" customHeight="1">
      <c r="A263" s="3410"/>
      <c r="B263" s="3391" t="s">
        <v>12</v>
      </c>
      <c r="C263" s="3391">
        <v>201.703787405374</v>
      </c>
      <c r="D263" s="3391">
        <v>184.373557209801</v>
      </c>
      <c r="E263" s="3479">
        <v>1.71421911528427</v>
      </c>
      <c r="F263" s="3479">
        <v>16.480162512929</v>
      </c>
      <c r="G263" s="3480">
        <v>11.3715879360074</v>
      </c>
      <c r="H263" s="3391">
        <v>198.267524687019</v>
      </c>
      <c r="I263" s="3391">
        <v>181.213535870233</v>
      </c>
      <c r="J263" s="3479">
        <v>1.83038837170348</v>
      </c>
      <c r="K263" s="3480">
        <v>16.2244764350304</v>
      </c>
      <c r="L263" s="3479">
        <v>10.8640111622689</v>
      </c>
      <c r="M263" s="3391">
        <v>205.386560597702</v>
      </c>
      <c r="N263" s="3391">
        <v>189.444432097846</v>
      </c>
      <c r="O263" s="3479">
        <v>1.44309536944323</v>
      </c>
      <c r="P263" s="3479">
        <v>15.3020420367433</v>
      </c>
      <c r="Q263" s="3479">
        <v>11.6723598931954</v>
      </c>
      <c r="R263" s="3406"/>
      <c r="S263" s="3416" t="s">
        <v>12</v>
      </c>
    </row>
    <row r="264" ht="18.95" customHeight="1">
      <c r="A264" s="3410"/>
      <c r="B264" s="3391" t="s">
        <v>13</v>
      </c>
      <c r="C264" s="3391">
        <v>204.230729248603</v>
      </c>
      <c r="D264" s="3391">
        <v>186.862167087838</v>
      </c>
      <c r="E264" s="3479">
        <v>1.25279841084517</v>
      </c>
      <c r="F264" s="3479">
        <v>17.1266628405406</v>
      </c>
      <c r="G264" s="3480">
        <v>12.0448184140143</v>
      </c>
      <c r="H264" s="3391">
        <v>200.691302315741</v>
      </c>
      <c r="I264" s="3391">
        <v>183.634859052591</v>
      </c>
      <c r="J264" s="3479">
        <v>1.22247838245215</v>
      </c>
      <c r="K264" s="3480">
        <v>16.9288352541451</v>
      </c>
      <c r="L264" s="3479">
        <v>11.5533323180467</v>
      </c>
      <c r="M264" s="3391">
        <v>207.865300211152</v>
      </c>
      <c r="N264" s="3391">
        <v>191.807792731618</v>
      </c>
      <c r="O264" s="3482">
        <v>1.2068655350363</v>
      </c>
      <c r="P264" s="3479">
        <v>15.7991877292047</v>
      </c>
      <c r="Q264" s="3479">
        <v>12.1623804507828</v>
      </c>
      <c r="R264" s="3406"/>
      <c r="S264" s="3416" t="s">
        <v>13</v>
      </c>
    </row>
    <row r="265" ht="18.95" customHeight="1">
      <c r="A265" s="3410"/>
      <c r="B265" s="3391" t="s">
        <v>14</v>
      </c>
      <c r="C265" s="3391">
        <v>206.285988882205</v>
      </c>
      <c r="D265" s="3391">
        <v>189.436053253197</v>
      </c>
      <c r="E265" s="3479">
        <v>1.00634201384102</v>
      </c>
      <c r="F265" s="3479">
        <v>17.6093201724024</v>
      </c>
      <c r="G265" s="3480">
        <v>12.7444380570204</v>
      </c>
      <c r="H265" s="3391">
        <v>202.40038381836</v>
      </c>
      <c r="I265" s="3391">
        <v>186.111124260124</v>
      </c>
      <c r="J265" s="3479">
        <v>0.851597195742016</v>
      </c>
      <c r="K265" s="3480">
        <v>17.2077180105106</v>
      </c>
      <c r="L265" s="3479">
        <v>12.2465651352078</v>
      </c>
      <c r="M265" s="3391">
        <v>210.301520977496</v>
      </c>
      <c r="N265" s="3391">
        <v>194.280510762245</v>
      </c>
      <c r="O265" s="3482">
        <v>1.17201897761166</v>
      </c>
      <c r="P265" s="3479">
        <v>16.4273909713383</v>
      </c>
      <c r="Q265" s="3479">
        <v>12.695802396076</v>
      </c>
      <c r="R265" s="3406"/>
      <c r="S265" s="3416" t="s">
        <v>14</v>
      </c>
    </row>
    <row r="266" ht="18.95" customHeight="1">
      <c r="A266" s="3410"/>
      <c r="B266" s="3391" t="s">
        <v>15</v>
      </c>
      <c r="C266" s="3391">
        <v>207.963228351157</v>
      </c>
      <c r="D266" s="3391">
        <v>192.06121472287</v>
      </c>
      <c r="E266" s="3479">
        <v>0.813065142252256</v>
      </c>
      <c r="F266" s="3479">
        <v>17.8520385453487</v>
      </c>
      <c r="G266" s="3480">
        <v>13.454155800654</v>
      </c>
      <c r="H266" s="3391">
        <v>204.337758577938</v>
      </c>
      <c r="I266" s="3391">
        <v>188.667694497759</v>
      </c>
      <c r="J266" s="3479">
        <v>0.95719915299992</v>
      </c>
      <c r="K266" s="3480">
        <v>17.6661490274216</v>
      </c>
      <c r="L266" s="3479">
        <v>12.9802671615731</v>
      </c>
      <c r="M266" s="3391">
        <v>212.000035752534</v>
      </c>
      <c r="N266" s="3391">
        <v>196.798536831186</v>
      </c>
      <c r="O266" s="3482">
        <v>0.807656914292764</v>
      </c>
      <c r="P266" s="3479">
        <v>16.6221223446494</v>
      </c>
      <c r="Q266" s="3479">
        <v>13.2375614032257</v>
      </c>
      <c r="R266" s="3406"/>
      <c r="S266" s="3416" t="s">
        <v>15</v>
      </c>
    </row>
    <row r="267" ht="18.95" customHeight="1">
      <c r="A267" s="3410"/>
      <c r="B267" s="3391" t="s">
        <v>16</v>
      </c>
      <c r="C267" s="3391">
        <v>209.680992412443</v>
      </c>
      <c r="D267" s="3391">
        <v>194.767905186778</v>
      </c>
      <c r="E267" s="3479">
        <v>0.825994131224633</v>
      </c>
      <c r="F267" s="3479">
        <v>18.3296591447668</v>
      </c>
      <c r="G267" s="3480">
        <v>14.2057454951607</v>
      </c>
      <c r="H267" s="3391">
        <v>205.863356379478</v>
      </c>
      <c r="I267" s="3391">
        <v>191.292836080637</v>
      </c>
      <c r="J267" s="3479">
        <v>0.74660591960938</v>
      </c>
      <c r="K267" s="3480">
        <v>18.0668728819195</v>
      </c>
      <c r="L267" s="3479">
        <v>13.7565490864296</v>
      </c>
      <c r="M267" s="3391">
        <v>213.817595244563</v>
      </c>
      <c r="N267" s="3391">
        <v>199.399171206297</v>
      </c>
      <c r="O267" s="3482">
        <v>0.857339238447636</v>
      </c>
      <c r="P267" s="3479">
        <v>17.0897625817118</v>
      </c>
      <c r="Q267" s="3479">
        <v>13.8173731385309</v>
      </c>
      <c r="R267" s="3406"/>
      <c r="S267" s="3416" t="s">
        <v>16</v>
      </c>
    </row>
    <row r="268" ht="18.95" customHeight="1">
      <c r="A268" s="3410"/>
      <c r="B268" s="3391" t="s">
        <v>17</v>
      </c>
      <c r="C268" s="3391">
        <v>211.326977637472</v>
      </c>
      <c r="D268" s="3391">
        <v>197.514246654238</v>
      </c>
      <c r="E268" s="3479">
        <v>0.784994961198706</v>
      </c>
      <c r="F268" s="3479">
        <v>18.4761647216994</v>
      </c>
      <c r="G268" s="3480">
        <v>14.9578601722115</v>
      </c>
      <c r="H268" s="3391">
        <v>207.334805013815</v>
      </c>
      <c r="I268" s="3391">
        <v>193.958342072107</v>
      </c>
      <c r="J268" s="3479">
        <v>0.71476957347609</v>
      </c>
      <c r="K268" s="3480">
        <v>18.2414046165072</v>
      </c>
      <c r="L268" s="3479">
        <v>14.5423523995711</v>
      </c>
      <c r="M268" s="3391">
        <v>215.697096637084</v>
      </c>
      <c r="N268" s="3391">
        <v>202.035867038059</v>
      </c>
      <c r="O268" s="3482">
        <v>0.879020919850703</v>
      </c>
      <c r="P268" s="3479">
        <v>17.1905407196512</v>
      </c>
      <c r="Q268" s="3479">
        <v>14.3855164747371</v>
      </c>
      <c r="R268" s="3406"/>
      <c r="S268" s="3416" t="s">
        <v>17</v>
      </c>
    </row>
    <row r="269" ht="18.95" customHeight="1">
      <c r="A269" s="3410"/>
      <c r="B269" s="3391" t="s">
        <v>6</v>
      </c>
      <c r="C269" s="3391">
        <v>213.556862904086</v>
      </c>
      <c r="D269" s="3391">
        <v>200.298537983892</v>
      </c>
      <c r="E269" s="3479">
        <v>1.05518249091683</v>
      </c>
      <c r="F269" s="3479">
        <v>18.5469637781224</v>
      </c>
      <c r="G269" s="3480">
        <v>15.6968126387973</v>
      </c>
      <c r="H269" s="3391">
        <v>208.613810849027</v>
      </c>
      <c r="I269" s="3391">
        <v>196.616758396821</v>
      </c>
      <c r="J269" s="3479">
        <v>0.616879464654517</v>
      </c>
      <c r="K269" s="3480">
        <v>18.0524518864937</v>
      </c>
      <c r="L269" s="3479">
        <v>15.3073818082806</v>
      </c>
      <c r="M269" s="3391">
        <v>218.576126827899</v>
      </c>
      <c r="N269" s="3391">
        <v>204.733925277656</v>
      </c>
      <c r="O269" s="3482">
        <v>1.33475611665683</v>
      </c>
      <c r="P269" s="3479">
        <v>17.3881838581055</v>
      </c>
      <c r="Q269" s="3479">
        <v>14.9462437761334</v>
      </c>
      <c r="R269" s="3406"/>
      <c r="S269" s="3416" t="s">
        <v>6</v>
      </c>
    </row>
    <row r="270" ht="18.95" customHeight="1">
      <c r="A270" s="3410">
        <v>2017.0</v>
      </c>
      <c r="B270" s="3391" t="s">
        <v>7</v>
      </c>
      <c r="C270" s="3391">
        <v>215.721234893092</v>
      </c>
      <c r="D270" s="3391">
        <v>203.13300204221</v>
      </c>
      <c r="E270" s="3479">
        <v>1.01348744291028</v>
      </c>
      <c r="F270" s="3479">
        <v>18.7188407690175</v>
      </c>
      <c r="G270" s="3480">
        <v>16.4405714704457</v>
      </c>
      <c r="H270" s="3391">
        <v>210.026882499347</v>
      </c>
      <c r="I270" s="3391">
        <v>199.269829787856</v>
      </c>
      <c r="J270" s="3479">
        <v>0.677362464435547</v>
      </c>
      <c r="K270" s="3480">
        <v>17.8668006518631</v>
      </c>
      <c r="L270" s="3479">
        <v>16.0424474815557</v>
      </c>
      <c r="M270" s="3391">
        <v>221.40485222631</v>
      </c>
      <c r="N270" s="3391">
        <v>207.524271975918</v>
      </c>
      <c r="O270" s="3482">
        <v>1.29416027242431</v>
      </c>
      <c r="P270" s="3479">
        <v>17.818240264019</v>
      </c>
      <c r="Q270" s="3479">
        <v>15.5358124424149</v>
      </c>
      <c r="R270" s="3406"/>
      <c r="S270" s="3416">
        <v>42747.0</v>
      </c>
    </row>
    <row r="271" ht="18.95" customHeight="1">
      <c r="A271" s="3410"/>
      <c r="B271" s="3391" t="s">
        <v>8</v>
      </c>
      <c r="C271" s="3391">
        <v>218.945378057129</v>
      </c>
      <c r="D271" s="3391">
        <v>205.88737714358</v>
      </c>
      <c r="E271" s="3479">
        <v>1.49458775610796</v>
      </c>
      <c r="F271" s="3479">
        <v>17.7804022285151</v>
      </c>
      <c r="G271" s="3480">
        <v>16.9583860373576</v>
      </c>
      <c r="H271" s="3391">
        <v>212.336902677568</v>
      </c>
      <c r="I271" s="3391">
        <v>201.711992011621</v>
      </c>
      <c r="J271" s="3479">
        <v>1.09986881237856</v>
      </c>
      <c r="K271" s="3480">
        <v>16.0114700413849</v>
      </c>
      <c r="L271" s="3479">
        <v>16.4362632241238</v>
      </c>
      <c r="M271" s="3391">
        <v>225.808716683419</v>
      </c>
      <c r="N271" s="3391">
        <v>210.465779584235</v>
      </c>
      <c r="O271" s="3482">
        <v>1.98905507843506</v>
      </c>
      <c r="P271" s="3479">
        <v>18.5281483532642</v>
      </c>
      <c r="Q271" s="3479">
        <v>16.1274149962538</v>
      </c>
      <c r="R271" s="3406"/>
      <c r="S271" s="3391" t="s">
        <v>8</v>
      </c>
    </row>
    <row r="272" ht="18.95" customHeight="1">
      <c r="A272" s="3410"/>
      <c r="B272" s="3391" t="s">
        <v>9</v>
      </c>
      <c r="C272" s="3391">
        <v>222.709331141321</v>
      </c>
      <c r="D272" s="3391">
        <v>208.618570494288</v>
      </c>
      <c r="E272" s="3479">
        <v>1.71912881541158</v>
      </c>
      <c r="F272" s="3479">
        <v>17.2555444346652</v>
      </c>
      <c r="G272" s="3480">
        <v>17.3150304864283</v>
      </c>
      <c r="H272" s="3391">
        <v>215.135542762904</v>
      </c>
      <c r="I272" s="3391">
        <v>204.105062481809</v>
      </c>
      <c r="J272" s="3479">
        <v>1.31801870049195</v>
      </c>
      <c r="K272" s="3480">
        <v>15.4044879005131</v>
      </c>
      <c r="L272" s="3479">
        <v>16.6824336846527</v>
      </c>
      <c r="M272" s="3391">
        <v>230.795488316716</v>
      </c>
      <c r="N272" s="3391">
        <v>213.459635959397</v>
      </c>
      <c r="O272" s="3482">
        <v>2.20840528503106</v>
      </c>
      <c r="P272" s="3479">
        <v>18.4360967889063</v>
      </c>
      <c r="Q272" s="3479">
        <v>16.5983479404526</v>
      </c>
      <c r="R272" s="3406"/>
      <c r="S272" s="3391" t="s">
        <v>9</v>
      </c>
    </row>
    <row r="273" ht="18.95" customHeight="1">
      <c r="A273" s="3410"/>
      <c r="B273" s="3391" t="s">
        <v>10</v>
      </c>
      <c r="C273" s="3391">
        <v>226.27459961675</v>
      </c>
      <c r="D273" s="3391">
        <v>211.391960480247</v>
      </c>
      <c r="E273" s="3479">
        <v>1.60086174079825</v>
      </c>
      <c r="F273" s="3479">
        <v>17.2444188234253</v>
      </c>
      <c r="G273" s="3480">
        <v>17.5914519364883</v>
      </c>
      <c r="H273" s="3391">
        <v>217.507754782157</v>
      </c>
      <c r="I273" s="3391">
        <v>206.434976277634</v>
      </c>
      <c r="J273" s="3479">
        <v>1.10265927646699</v>
      </c>
      <c r="K273" s="3480">
        <v>14.750273881017</v>
      </c>
      <c r="L273" s="3479">
        <v>16.7723348215991</v>
      </c>
      <c r="M273" s="3391">
        <v>235.501324317765</v>
      </c>
      <c r="N273" s="3391">
        <v>216.634951519206</v>
      </c>
      <c r="O273" s="3482">
        <v>2.03896360165908</v>
      </c>
      <c r="P273" s="3479">
        <v>19.3030709404818</v>
      </c>
      <c r="Q273" s="3479">
        <v>17.10628320857</v>
      </c>
      <c r="R273" s="3406"/>
      <c r="S273" s="3391" t="s">
        <v>10</v>
      </c>
    </row>
    <row r="274" ht="18.95" customHeight="1">
      <c r="A274" s="3410"/>
      <c r="B274" s="3391" t="s">
        <v>11</v>
      </c>
      <c r="C274" s="3391">
        <v>230.53162702561</v>
      </c>
      <c r="D274" s="3391">
        <v>214.077561464604</v>
      </c>
      <c r="E274" s="3479">
        <v>1.8813545206001</v>
      </c>
      <c r="F274" s="3479">
        <v>16.2513839026761</v>
      </c>
      <c r="G274" s="3479">
        <v>17.6280130466152</v>
      </c>
      <c r="H274" s="3391">
        <v>220.047164079781</v>
      </c>
      <c r="I274" s="3391">
        <v>208.546932370261</v>
      </c>
      <c r="J274" s="3479">
        <v>1.16750287830789</v>
      </c>
      <c r="K274" s="3480">
        <v>13.016431781796</v>
      </c>
      <c r="L274" s="3479">
        <v>16.5671709198787</v>
      </c>
      <c r="M274" s="3391">
        <v>241.4720072391</v>
      </c>
      <c r="N274" s="3391">
        <v>219.885552085978</v>
      </c>
      <c r="O274" s="3482">
        <v>2.5353075778372</v>
      </c>
      <c r="P274" s="3479">
        <v>19.2661671149337</v>
      </c>
      <c r="Q274" s="3479">
        <v>17.4771858307217</v>
      </c>
      <c r="R274" s="3406"/>
      <c r="S274" s="3391" t="s">
        <v>11</v>
      </c>
    </row>
    <row r="275" ht="18.95" customHeight="1">
      <c r="A275" s="3410"/>
      <c r="B275" s="3391" t="s">
        <v>12</v>
      </c>
      <c r="C275" s="3391">
        <v>234.17486502637</v>
      </c>
      <c r="D275" s="3391">
        <v>216.783484599687</v>
      </c>
      <c r="E275" s="3479">
        <v>1.58036363503197</v>
      </c>
      <c r="F275" s="3479">
        <v>16.0983975753206</v>
      </c>
      <c r="G275" s="3479">
        <v>17.5784032593169</v>
      </c>
      <c r="H275" s="3391">
        <v>222.961822518352</v>
      </c>
      <c r="I275" s="3391">
        <v>210.604790522872</v>
      </c>
      <c r="J275" s="3479">
        <v>1.32456078257587</v>
      </c>
      <c r="K275" s="3480">
        <v>12.4550391549574</v>
      </c>
      <c r="L275" s="3479">
        <v>16.2191276228317</v>
      </c>
      <c r="M275" s="3391">
        <v>246.288739455854</v>
      </c>
      <c r="N275" s="3391">
        <v>223.294066990824</v>
      </c>
      <c r="O275" s="3482">
        <v>1.99473730799116</v>
      </c>
      <c r="P275" s="3479">
        <v>19.9147299312679</v>
      </c>
      <c r="Q275" s="3479">
        <v>17.8678436299966</v>
      </c>
      <c r="R275" s="3406"/>
      <c r="S275" s="3391" t="s">
        <v>12</v>
      </c>
    </row>
    <row r="276" ht="18.95" customHeight="1">
      <c r="A276" s="3410"/>
      <c r="B276" s="3391" t="s">
        <v>13</v>
      </c>
      <c r="C276" s="3391">
        <v>237.015703605113</v>
      </c>
      <c r="D276" s="3391">
        <v>219.515565796062</v>
      </c>
      <c r="E276" s="3479">
        <v>1.21312702728477</v>
      </c>
      <c r="F276" s="3479">
        <v>16.052909607252</v>
      </c>
      <c r="G276" s="3479">
        <v>17.4745906124887</v>
      </c>
      <c r="H276" s="3391">
        <v>225.188914567115</v>
      </c>
      <c r="I276" s="3391">
        <v>212.646258210487</v>
      </c>
      <c r="J276" s="3479">
        <v>0.99886699149107</v>
      </c>
      <c r="K276" s="3480">
        <v>12.2066138236687</v>
      </c>
      <c r="L276" s="3479">
        <v>15.7984161109561</v>
      </c>
      <c r="M276" s="3391">
        <v>250.027985527005</v>
      </c>
      <c r="N276" s="3391">
        <v>226.807624100479</v>
      </c>
      <c r="O276" s="3482">
        <v>1.5182367165516</v>
      </c>
      <c r="P276" s="3479">
        <v>20.2836573843848</v>
      </c>
      <c r="Q276" s="3479">
        <v>18.2473458822569</v>
      </c>
      <c r="R276" s="3406"/>
      <c r="S276" s="3391" t="s">
        <v>13</v>
      </c>
    </row>
    <row r="277" ht="18.95" customHeight="1">
      <c r="A277" s="3410"/>
      <c r="B277" s="3391" t="s">
        <v>14</v>
      </c>
      <c r="C277" s="3391">
        <v>239.315473295359</v>
      </c>
      <c r="D277" s="3391">
        <v>222.268022830492</v>
      </c>
      <c r="E277" s="3479">
        <v>0.970302665716233</v>
      </c>
      <c r="F277" s="3479">
        <v>16.0115016013106</v>
      </c>
      <c r="G277" s="3479">
        <v>17.3314261005073</v>
      </c>
      <c r="H277" s="3391">
        <v>227.286789476582</v>
      </c>
      <c r="I277" s="3391">
        <v>214.720125348672</v>
      </c>
      <c r="J277" s="3479">
        <v>0.931606652796106</v>
      </c>
      <c r="K277" s="3480">
        <v>12.2956316528309</v>
      </c>
      <c r="L277" s="3479">
        <v>15.371999498838</v>
      </c>
      <c r="M277" s="3391">
        <v>252.889444986472</v>
      </c>
      <c r="N277" s="3391">
        <v>230.356617767893</v>
      </c>
      <c r="O277" s="3482">
        <v>1.14445567100654</v>
      </c>
      <c r="P277" s="3479">
        <v>20.2508873026807</v>
      </c>
      <c r="Q277" s="3479">
        <v>18.5690818209744</v>
      </c>
      <c r="R277" s="3406"/>
      <c r="S277" s="3391" t="s">
        <v>14</v>
      </c>
    </row>
    <row r="278" ht="18.95" customHeight="1">
      <c r="A278" s="3410"/>
      <c r="B278" s="3391" t="s">
        <v>15</v>
      </c>
      <c r="C278" s="3391">
        <v>241.193673228822</v>
      </c>
      <c r="D278" s="3391">
        <v>225.037226570297</v>
      </c>
      <c r="E278" s="3479">
        <v>0.784821770026028</v>
      </c>
      <c r="F278" s="3479">
        <v>15.9790002978573</v>
      </c>
      <c r="G278" s="3479">
        <v>17.169532065602</v>
      </c>
      <c r="H278" s="3391">
        <v>229.110504788877</v>
      </c>
      <c r="I278" s="3391">
        <v>216.78452086625</v>
      </c>
      <c r="J278" s="3479">
        <v>0.802385090878062</v>
      </c>
      <c r="K278" s="3480">
        <v>12.1234305315581</v>
      </c>
      <c r="L278" s="3479">
        <v>14.902830314082</v>
      </c>
      <c r="M278" s="3391">
        <v>255.079965201324</v>
      </c>
      <c r="N278" s="3391">
        <v>233.946611888626</v>
      </c>
      <c r="O278" s="3482">
        <v>0.866196774234524</v>
      </c>
      <c r="P278" s="3479">
        <v>20.3207180111412</v>
      </c>
      <c r="Q278" s="3479">
        <v>18.8761947398549</v>
      </c>
      <c r="R278" s="3406"/>
      <c r="S278" s="3391" t="s">
        <v>15</v>
      </c>
    </row>
    <row r="279" ht="18.95" customHeight="1">
      <c r="A279" s="3410"/>
      <c r="B279" s="3391" t="s">
        <v>16</v>
      </c>
      <c r="C279" s="3391">
        <v>243.031249447639</v>
      </c>
      <c r="D279" s="3391">
        <v>227.816414656564</v>
      </c>
      <c r="E279" s="3479">
        <v>0.761867504324627</v>
      </c>
      <c r="F279" s="3479">
        <v>15.9052361644667</v>
      </c>
      <c r="G279" s="3479">
        <v>16.9681495717134</v>
      </c>
      <c r="H279" s="3391">
        <v>230.858351357563</v>
      </c>
      <c r="I279" s="3391">
        <v>218.867437114424</v>
      </c>
      <c r="J279" s="3479">
        <v>0.762883644421407</v>
      </c>
      <c r="K279" s="3480">
        <v>12.1415464207289</v>
      </c>
      <c r="L279" s="3479">
        <v>14.4148634098158</v>
      </c>
      <c r="M279" s="3391">
        <v>257.235756633745</v>
      </c>
      <c r="N279" s="3391">
        <v>237.564792004391</v>
      </c>
      <c r="O279" s="3482">
        <v>0.845143377183177</v>
      </c>
      <c r="P279" s="3479">
        <v>20.3061686011014</v>
      </c>
      <c r="Q279" s="3479">
        <v>19.1403106478356</v>
      </c>
      <c r="R279" s="3406"/>
      <c r="S279" s="3391" t="s">
        <v>16</v>
      </c>
    </row>
    <row r="280" ht="18.95" customHeight="1">
      <c r="A280" s="3410"/>
      <c r="B280" s="3391" t="s">
        <v>17</v>
      </c>
      <c r="C280" s="3391">
        <v>244.93089946343</v>
      </c>
      <c r="D280" s="3391">
        <v>230.616741475394</v>
      </c>
      <c r="E280" s="3479">
        <v>0.781648458833345</v>
      </c>
      <c r="F280" s="3479">
        <v>15.9013876040026</v>
      </c>
      <c r="G280" s="3479">
        <v>16.7595479221832</v>
      </c>
      <c r="H280" s="3391">
        <v>232.64236121161</v>
      </c>
      <c r="I280" s="3391">
        <v>220.976400130907</v>
      </c>
      <c r="J280" s="3479">
        <v>0.772772500347642</v>
      </c>
      <c r="K280" s="3480">
        <v>12.2061301748679</v>
      </c>
      <c r="L280" s="3479">
        <v>13.9298252244057</v>
      </c>
      <c r="M280" s="3391">
        <v>259.501145564737</v>
      </c>
      <c r="N280" s="3391">
        <v>241.215129415029</v>
      </c>
      <c r="O280" s="3482">
        <v>0.88066642081084</v>
      </c>
      <c r="P280" s="3479">
        <v>20.3081309904479</v>
      </c>
      <c r="Q280" s="3479">
        <v>19.3922311673447</v>
      </c>
      <c r="R280" s="3406"/>
      <c r="S280" s="3391" t="s">
        <v>17</v>
      </c>
    </row>
    <row r="281" ht="18.95" customHeight="1">
      <c r="A281" s="3410"/>
      <c r="B281" s="3391" t="s">
        <v>6</v>
      </c>
      <c r="C281" s="3391">
        <v>246.383996535426</v>
      </c>
      <c r="D281" s="3391">
        <v>233.352335944672</v>
      </c>
      <c r="E281" s="3479">
        <v>0.593268172851481</v>
      </c>
      <c r="F281" s="3479">
        <v>15.3716125929809</v>
      </c>
      <c r="G281" s="3479">
        <v>16.5022662139641</v>
      </c>
      <c r="H281" s="3391">
        <v>233.833050643115</v>
      </c>
      <c r="I281" s="3391">
        <v>223.078003447081</v>
      </c>
      <c r="J281" s="3479">
        <v>0.511811101514084</v>
      </c>
      <c r="K281" s="3480">
        <v>12.088959830344</v>
      </c>
      <c r="L281" s="3479">
        <v>13.4582856853202</v>
      </c>
      <c r="M281" s="3391">
        <v>261.013101274572</v>
      </c>
      <c r="N281" s="3391">
        <v>244.751543952252</v>
      </c>
      <c r="O281" s="3482">
        <v>0.58263931997098</v>
      </c>
      <c r="P281" s="3479">
        <v>19.4151918887676</v>
      </c>
      <c r="Q281" s="3479">
        <v>19.5461590551367</v>
      </c>
      <c r="R281" s="3406"/>
      <c r="S281" s="3391" t="s">
        <v>6</v>
      </c>
    </row>
    <row r="282" ht="18.95" customHeight="1">
      <c r="A282" s="3410">
        <v>2018.0</v>
      </c>
      <c r="B282" s="3391" t="s">
        <v>7</v>
      </c>
      <c r="C282" s="3391">
        <v>248.352830317647</v>
      </c>
      <c r="D282" s="3391">
        <v>236.071635563385</v>
      </c>
      <c r="E282" s="3479">
        <v>0.799091584643023</v>
      </c>
      <c r="F282" s="3479">
        <v>15.1267423629977</v>
      </c>
      <c r="G282" s="3479">
        <v>16.2153038600444</v>
      </c>
      <c r="H282" s="3391">
        <v>235.419994753934</v>
      </c>
      <c r="I282" s="3391">
        <v>225.194096134963</v>
      </c>
      <c r="J282" s="3479">
        <v>0.67866544376578</v>
      </c>
      <c r="K282" s="3480">
        <v>12.0904105000301</v>
      </c>
      <c r="L282" s="3479">
        <v>13.0096293928217</v>
      </c>
      <c r="M282" s="3391">
        <v>263.292622808659</v>
      </c>
      <c r="N282" s="3391">
        <v>248.242191500781</v>
      </c>
      <c r="O282" s="3482">
        <v>0.873336059743906</v>
      </c>
      <c r="P282" s="3479">
        <v>18.9190842753226</v>
      </c>
      <c r="Q282" s="3479">
        <v>19.6207986358281</v>
      </c>
      <c r="R282" s="3406"/>
      <c r="S282" s="3416">
        <v>43112.0</v>
      </c>
    </row>
    <row r="283" ht="18.95" customHeight="1">
      <c r="A283" s="3410"/>
      <c r="B283" s="3391" t="s">
        <v>8</v>
      </c>
      <c r="C283" s="3391">
        <v>250.319404195916</v>
      </c>
      <c r="D283" s="3391">
        <v>238.686137741617</v>
      </c>
      <c r="E283" s="3479">
        <v>0.791846775312905</v>
      </c>
      <c r="F283" s="3479">
        <v>14.3296133570814</v>
      </c>
      <c r="G283" s="3479">
        <v>15.9304378214331</v>
      </c>
      <c r="H283" s="3391">
        <v>237.195807507252</v>
      </c>
      <c r="I283" s="3391">
        <v>227.265671537437</v>
      </c>
      <c r="J283" s="3479">
        <v>0.754316877448844</v>
      </c>
      <c r="K283" s="3480">
        <v>11.7072936998764</v>
      </c>
      <c r="L283" s="3479">
        <v>12.6683987753901</v>
      </c>
      <c r="M283" s="3391">
        <v>265.523020031801</v>
      </c>
      <c r="N283" s="3391">
        <v>251.551716779812</v>
      </c>
      <c r="O283" s="3482">
        <v>0.847117248994692</v>
      </c>
      <c r="P283" s="3479">
        <v>17.5875864898792</v>
      </c>
      <c r="Q283" s="3479">
        <v>19.5214334970469</v>
      </c>
      <c r="R283" s="3406"/>
      <c r="S283" s="3391" t="s">
        <v>8</v>
      </c>
    </row>
    <row r="284" ht="18.95" customHeight="1">
      <c r="A284" s="3410"/>
      <c r="B284" s="3391" t="s">
        <v>9</v>
      </c>
      <c r="C284" s="3391">
        <v>252.412467220041</v>
      </c>
      <c r="D284" s="3391">
        <v>241.16139908151</v>
      </c>
      <c r="E284" s="3479">
        <v>0.836156921533245</v>
      </c>
      <c r="F284" s="3479">
        <v>13.3371762765842</v>
      </c>
      <c r="G284" s="3479">
        <v>15.5992002582116</v>
      </c>
      <c r="H284" s="3391">
        <v>239.19</v>
      </c>
      <c r="I284" s="3391">
        <v>229.270209640528</v>
      </c>
      <c r="J284" s="3479">
        <v>0.840736821491788</v>
      </c>
      <c r="K284" s="3480">
        <v>11.1810707464578</v>
      </c>
      <c r="L284" s="3479">
        <v>12.329506604454</v>
      </c>
      <c r="M284" s="3391">
        <v>267.906483003862</v>
      </c>
      <c r="N284" s="3391">
        <v>254.644299670408</v>
      </c>
      <c r="O284" s="3482">
        <v>0.897648336394624</v>
      </c>
      <c r="P284" s="3479">
        <v>16.0796014505356</v>
      </c>
      <c r="Q284" s="3479">
        <v>19.2938882922318</v>
      </c>
      <c r="R284" s="3406"/>
      <c r="S284" s="3391" t="s">
        <v>9</v>
      </c>
    </row>
    <row r="285" ht="18.95" customHeight="1">
      <c r="A285" s="3410"/>
      <c r="B285" s="3391" t="s">
        <v>10</v>
      </c>
      <c r="C285" s="3391">
        <v>254.518963182814</v>
      </c>
      <c r="D285" s="3391">
        <v>243.515096045349</v>
      </c>
      <c r="E285" s="3479">
        <v>0.834545133991554</v>
      </c>
      <c r="F285" s="3479">
        <v>12.4823394291281</v>
      </c>
      <c r="G285" s="3479">
        <v>15.1960062682248</v>
      </c>
      <c r="H285" s="3391">
        <v>241.26</v>
      </c>
      <c r="I285" s="3391">
        <v>231.249563408682</v>
      </c>
      <c r="J285" s="3479">
        <v>0.865420795183752</v>
      </c>
      <c r="K285" s="3480">
        <v>10.9201831638749</v>
      </c>
      <c r="L285" s="3479">
        <v>12.0205343001925</v>
      </c>
      <c r="M285" s="3391">
        <v>270.353462218606</v>
      </c>
      <c r="N285" s="3391">
        <v>257.548644495478</v>
      </c>
      <c r="O285" s="3482">
        <v>0.913370661026349</v>
      </c>
      <c r="P285" s="3479">
        <v>14.7991260778707</v>
      </c>
      <c r="Q285" s="3479">
        <v>18.8860074006318</v>
      </c>
      <c r="R285" s="3406"/>
      <c r="S285" s="3391" t="s">
        <v>10</v>
      </c>
    </row>
    <row r="286" ht="18.95" customHeight="1">
      <c r="A286" s="3410"/>
      <c r="B286" s="3391" t="s">
        <v>11</v>
      </c>
      <c r="C286" s="3391">
        <v>257.291364158071</v>
      </c>
      <c r="D286" s="3391">
        <v>245.745074139721</v>
      </c>
      <c r="E286" s="3479">
        <v>1.08927088991229</v>
      </c>
      <c r="F286" s="3479">
        <v>11.6078377087445</v>
      </c>
      <c r="G286" s="3479">
        <v>14.7925417584473</v>
      </c>
      <c r="H286" s="3391">
        <v>243.6147143347</v>
      </c>
      <c r="I286" s="3391">
        <v>233.213525929925</v>
      </c>
      <c r="J286" s="3479">
        <v>0.976006936375782</v>
      </c>
      <c r="K286" s="3480">
        <v>10.7102267613748</v>
      </c>
      <c r="L286" s="3479">
        <v>11.8278381174507</v>
      </c>
      <c r="M286" s="3391">
        <v>273.944707203536</v>
      </c>
      <c r="N286" s="3391">
        <v>260.254702825848</v>
      </c>
      <c r="O286" s="3482">
        <v>1.32835176418982</v>
      </c>
      <c r="P286" s="3479">
        <v>13.447811336691</v>
      </c>
      <c r="Q286" s="3479">
        <v>18.359164736792</v>
      </c>
      <c r="R286" s="3406"/>
      <c r="S286" s="3391" t="s">
        <v>11</v>
      </c>
    </row>
    <row r="287" ht="18.75" customHeight="1">
      <c r="A287" s="3410"/>
      <c r="B287" s="3391" t="s">
        <v>34</v>
      </c>
      <c r="C287" s="3391">
        <v>260.474591605977</v>
      </c>
      <c r="D287" s="3391">
        <v>247.936718021355</v>
      </c>
      <c r="E287" s="3479">
        <v>1.23720726434911</v>
      </c>
      <c r="F287" s="3479">
        <v>11.2308067634183</v>
      </c>
      <c r="G287" s="3479">
        <v>14.3706673408243</v>
      </c>
      <c r="H287" s="3391">
        <v>246.12</v>
      </c>
      <c r="I287" s="3391">
        <v>235.143374053396</v>
      </c>
      <c r="J287" s="3479">
        <v>1.0283802733926</v>
      </c>
      <c r="K287" s="3480">
        <v>10.3866111337252</v>
      </c>
      <c r="L287" s="3479">
        <v>11.6514840282602</v>
      </c>
      <c r="M287" s="3391">
        <v>278.248407402322</v>
      </c>
      <c r="N287" s="3391">
        <v>262.918008488053</v>
      </c>
      <c r="O287" s="3482">
        <v>1.571010530818</v>
      </c>
      <c r="P287" s="3479">
        <v>12.9765039266833</v>
      </c>
      <c r="Q287" s="3479">
        <v>17.7451833052318</v>
      </c>
      <c r="R287" s="3406"/>
      <c r="S287" s="3391" t="s">
        <v>34</v>
      </c>
    </row>
    <row r="288" ht="18.75" customHeight="1">
      <c r="A288" s="3410"/>
      <c r="B288" s="3391" t="s">
        <v>35</v>
      </c>
      <c r="C288" s="3391">
        <v>263.423593876722</v>
      </c>
      <c r="D288" s="3391">
        <v>250.137375543989</v>
      </c>
      <c r="E288" s="3479">
        <v>1.13216504249507</v>
      </c>
      <c r="F288" s="3479">
        <v>11.1418314778024</v>
      </c>
      <c r="G288" s="3479">
        <v>13.9497213497721</v>
      </c>
      <c r="H288" s="3391">
        <v>248.12</v>
      </c>
      <c r="I288" s="3391">
        <v>237.054297839469</v>
      </c>
      <c r="J288" s="3479">
        <v>0.812611734113446</v>
      </c>
      <c r="K288" s="3480">
        <v>10.1830436355919</v>
      </c>
      <c r="L288" s="3479">
        <v>11.4782361252849</v>
      </c>
      <c r="M288" s="3391">
        <v>282.156543834839</v>
      </c>
      <c r="N288" s="3391">
        <v>265.595388347039</v>
      </c>
      <c r="O288" s="3482">
        <v>1.40454943444355</v>
      </c>
      <c r="P288" s="3479">
        <v>12.8499848687395</v>
      </c>
      <c r="Q288" s="3479">
        <v>17.1016139340083</v>
      </c>
      <c r="R288" s="3406"/>
      <c r="S288" s="3391" t="s">
        <v>35</v>
      </c>
    </row>
    <row r="289" ht="18.75" customHeight="1">
      <c r="A289" s="3410"/>
      <c r="B289" s="3391" t="s">
        <v>53</v>
      </c>
      <c r="C289" s="3391">
        <v>266.184464110399</v>
      </c>
      <c r="D289" s="3391">
        <v>252.376458111909</v>
      </c>
      <c r="E289" s="3479">
        <v>1.04807249534731</v>
      </c>
      <c r="F289" s="3479">
        <v>11.2274356710228</v>
      </c>
      <c r="G289" s="3479">
        <v>13.5460040081332</v>
      </c>
      <c r="H289" s="3391">
        <v>250.050155149182</v>
      </c>
      <c r="I289" s="3391">
        <v>238.951244978853</v>
      </c>
      <c r="J289" s="3479">
        <v>0.777911957593915</v>
      </c>
      <c r="K289" s="3480">
        <v>10.0152612147068</v>
      </c>
      <c r="L289" s="3479">
        <v>11.2849783367224</v>
      </c>
      <c r="M289" s="3391">
        <v>286.165481514995</v>
      </c>
      <c r="N289" s="3391">
        <v>268.368391391083</v>
      </c>
      <c r="O289" s="3482">
        <v>1.42082038065472</v>
      </c>
      <c r="P289" s="3479">
        <v>13.1583334884947</v>
      </c>
      <c r="Q289" s="3479">
        <v>16.5012726751745</v>
      </c>
      <c r="R289" s="3406"/>
      <c r="S289" s="3391" t="s">
        <v>53</v>
      </c>
    </row>
    <row r="290" ht="18.75" customHeight="1">
      <c r="A290" s="3410"/>
      <c r="B290" s="3391" t="s">
        <v>103</v>
      </c>
      <c r="C290" s="3391">
        <v>268.410499925762</v>
      </c>
      <c r="D290" s="3391">
        <v>254.64452700332</v>
      </c>
      <c r="E290" s="3479">
        <v>0.836275634193058</v>
      </c>
      <c r="F290" s="3479">
        <v>11.2842208224588</v>
      </c>
      <c r="G290" s="3479">
        <v>13.1566234103824</v>
      </c>
      <c r="H290" s="3391">
        <v>251.65</v>
      </c>
      <c r="I290" s="3391">
        <v>240.829536246446</v>
      </c>
      <c r="J290" s="3479">
        <v>0.63980958134718</v>
      </c>
      <c r="K290" s="3480">
        <v>9.83782704852089</v>
      </c>
      <c r="L290" s="3479">
        <v>11.0916661780622</v>
      </c>
      <c r="M290" s="3391">
        <v>289.02836360772</v>
      </c>
      <c r="N290" s="3391">
        <v>271.197424591616</v>
      </c>
      <c r="O290" s="3482">
        <v>1.00042886988614</v>
      </c>
      <c r="P290" s="3479">
        <v>13.3089238818116</v>
      </c>
      <c r="Q290" s="3479">
        <v>15.9227835796673</v>
      </c>
      <c r="R290" s="3406"/>
      <c r="S290" s="3391" t="s">
        <v>103</v>
      </c>
    </row>
    <row r="291" ht="12.75">
      <c r="B291" s="3391" t="s">
        <v>104</v>
      </c>
      <c r="C291" s="3391">
        <v>270.39488319984</v>
      </c>
      <c r="D291" s="3391">
        <v>256.924829816004</v>
      </c>
      <c r="E291" s="3479">
        <v>0.739309108483653</v>
      </c>
      <c r="F291" s="3479">
        <v>11.25930670002</v>
      </c>
      <c r="G291" s="3479">
        <v>12.7771368903866</v>
      </c>
      <c r="H291" s="3391">
        <v>253.672912929667</v>
      </c>
      <c r="I291" s="3391">
        <v>242.730749710788</v>
      </c>
      <c r="J291" s="3479">
        <v>0.803859697860787</v>
      </c>
      <c r="K291" s="3480">
        <v>9.88249350215959</v>
      </c>
      <c r="L291" s="3479">
        <v>10.9030895189259</v>
      </c>
      <c r="M291" s="3391">
        <v>291.390107636834</v>
      </c>
      <c r="N291" s="3391">
        <v>274.04362050854</v>
      </c>
      <c r="O291" s="3482">
        <v>0.817132270215382</v>
      </c>
      <c r="P291" s="3479">
        <v>13.2774507906842</v>
      </c>
      <c r="Q291" s="3479">
        <v>15.3553176783346</v>
      </c>
      <c r="R291" s="3406"/>
      <c r="S291" s="3391" t="s">
        <v>104</v>
      </c>
    </row>
    <row r="292" ht="12.75">
      <c r="B292" s="3391" t="s">
        <v>105</v>
      </c>
      <c r="C292" s="3391">
        <v>272.560788660154</v>
      </c>
      <c r="D292" s="3391">
        <v>259.227320582397</v>
      </c>
      <c r="E292" s="3479">
        <v>0.801015697739189</v>
      </c>
      <c r="F292" s="3479">
        <v>11.2806874335792</v>
      </c>
      <c r="G292" s="3479">
        <v>12.4061154120749</v>
      </c>
      <c r="H292" s="3391">
        <v>255.41</v>
      </c>
      <c r="I292" s="3391">
        <v>244.628052943154</v>
      </c>
      <c r="J292" s="3479">
        <v>0.68477436170528</v>
      </c>
      <c r="K292" s="3480">
        <v>9.78654045196899</v>
      </c>
      <c r="L292" s="3479">
        <v>10.703248309881</v>
      </c>
      <c r="M292" s="3391">
        <v>294.018237226684</v>
      </c>
      <c r="N292" s="3391">
        <v>276.920044813702</v>
      </c>
      <c r="O292" s="3482">
        <v>0.901928212719255</v>
      </c>
      <c r="P292" s="3479">
        <v>13.3013253513119</v>
      </c>
      <c r="Q292" s="3479">
        <v>14.802104447288</v>
      </c>
      <c r="R292" s="3406"/>
      <c r="S292" s="3391" t="s">
        <v>105</v>
      </c>
    </row>
    <row r="293" ht="12.75">
      <c r="B293" s="3391" t="s">
        <v>106</v>
      </c>
      <c r="C293" s="3391">
        <v>274.574744001318</v>
      </c>
      <c r="D293" s="3391">
        <v>261.576549537888</v>
      </c>
      <c r="E293" s="3479">
        <v>0.738901347865834</v>
      </c>
      <c r="F293" s="3479">
        <v>11.4417932423783</v>
      </c>
      <c r="G293" s="3479">
        <v>12.0951065173432</v>
      </c>
      <c r="H293" s="3391">
        <v>256.68</v>
      </c>
      <c r="I293" s="3391">
        <v>246.531965389561</v>
      </c>
      <c r="J293" s="3479">
        <v>0.497239732195283</v>
      </c>
      <c r="K293" s="3480">
        <v>9.77062450925912</v>
      </c>
      <c r="L293" s="3479">
        <v>10.5137940899871</v>
      </c>
      <c r="M293" s="3391">
        <v>296.40309126905</v>
      </c>
      <c r="N293" s="3391">
        <v>279.869210646576</v>
      </c>
      <c r="O293" s="3482">
        <v>0.811124529165767</v>
      </c>
      <c r="P293" s="3479">
        <v>13.5587025408545</v>
      </c>
      <c r="Q293" s="3479">
        <v>14.3482922016522</v>
      </c>
      <c r="R293" s="3372"/>
      <c r="S293" s="3391" t="s">
        <v>106</v>
      </c>
    </row>
    <row r="294" ht="12.75">
      <c r="A294" s="3410">
        <v>2019.0</v>
      </c>
      <c r="B294" s="3391" t="s">
        <v>107</v>
      </c>
      <c r="C294" s="3391">
        <v>276.600688185142</v>
      </c>
      <c r="D294" s="3391">
        <v>263.930537693513</v>
      </c>
      <c r="E294" s="3479">
        <v>0.737847973306231</v>
      </c>
      <c r="F294" s="3479">
        <v>11.3740833278869</v>
      </c>
      <c r="G294" s="3479">
        <v>11.801037453586</v>
      </c>
      <c r="H294" s="3391">
        <v>258.75</v>
      </c>
      <c r="I294" s="3391">
        <v>248.4761324934</v>
      </c>
      <c r="J294" s="3479">
        <v>0.806451612903231</v>
      </c>
      <c r="K294" s="3480">
        <v>9.90995062694289</v>
      </c>
      <c r="L294" s="3479">
        <v>10.3386530810664</v>
      </c>
      <c r="M294" s="3391">
        <v>298.850914475669</v>
      </c>
      <c r="N294" s="3391">
        <v>282.832401618827</v>
      </c>
      <c r="O294" s="3482">
        <v>0.825842671254847</v>
      </c>
      <c r="P294" s="3479">
        <v>13.5052366024137</v>
      </c>
      <c r="Q294" s="3479">
        <v>13.9340576672025</v>
      </c>
      <c r="R294" s="3406"/>
      <c r="S294" s="3391" t="s">
        <v>107</v>
      </c>
    </row>
    <row r="295" ht="12.75">
      <c r="A295" s="3410"/>
      <c r="B295" s="3391" t="s">
        <v>108</v>
      </c>
      <c r="C295" s="3391">
        <v>278.620147834412</v>
      </c>
      <c r="D295" s="3391">
        <v>266.288932996721</v>
      </c>
      <c r="E295" s="3479">
        <v>0.730099285912942</v>
      </c>
      <c r="F295" s="3479">
        <v>11.3058529079696</v>
      </c>
      <c r="G295" s="3479">
        <v>11.5644735451644</v>
      </c>
      <c r="H295" s="3391">
        <v>260.44</v>
      </c>
      <c r="I295" s="3391">
        <v>250.413148534462</v>
      </c>
      <c r="J295" s="3479">
        <v>0.653140096618358</v>
      </c>
      <c r="K295" s="3480">
        <v>9.79957982269045</v>
      </c>
      <c r="L295" s="3479">
        <v>10.1852060808104</v>
      </c>
      <c r="M295" s="3391">
        <v>301.297457093616</v>
      </c>
      <c r="N295" s="3391">
        <v>285.813604707311</v>
      </c>
      <c r="O295" s="3482">
        <v>0.818649868360041</v>
      </c>
      <c r="P295" s="3479">
        <v>13.473196055668</v>
      </c>
      <c r="Q295" s="3479">
        <v>13.6202162983005</v>
      </c>
      <c r="R295" s="3406"/>
      <c r="S295" s="3391" t="s">
        <v>108</v>
      </c>
    </row>
    <row r="296" ht="12.75">
      <c r="B296" s="3391" t="s">
        <v>109</v>
      </c>
      <c r="C296" s="3391">
        <v>280.811771439613</v>
      </c>
      <c r="D296" s="3391">
        <v>268.655541681685</v>
      </c>
      <c r="E296" s="3479">
        <v>0.786599110737484</v>
      </c>
      <c r="F296" s="3479">
        <v>11.2511495697298</v>
      </c>
      <c r="G296" s="3479">
        <v>11.4007227959738</v>
      </c>
      <c r="H296" s="3391">
        <v>261.82</v>
      </c>
      <c r="I296" s="3391">
        <v>252.298981867796</v>
      </c>
      <c r="J296" s="3479">
        <v>0.529872523421886</v>
      </c>
      <c r="K296" s="3480">
        <v>9.46109787198462</v>
      </c>
      <c r="L296" s="3479">
        <v>10.0443804990515</v>
      </c>
      <c r="M296" s="3391">
        <v>303.942711010842</v>
      </c>
      <c r="N296" s="3391">
        <v>288.816623707893</v>
      </c>
      <c r="O296" s="3482">
        <v>0.877954279050996</v>
      </c>
      <c r="P296" s="3479">
        <v>13.4510473964382</v>
      </c>
      <c r="Q296" s="3479">
        <v>13.4196304734545</v>
      </c>
      <c r="R296" s="3372"/>
      <c r="S296" s="3391" t="s">
        <v>109</v>
      </c>
    </row>
    <row r="297" ht="12.75">
      <c r="B297" s="3391" t="s">
        <v>110</v>
      </c>
      <c r="C297" s="3391">
        <v>283.463032847885</v>
      </c>
      <c r="D297" s="3391">
        <v>271.067547487108</v>
      </c>
      <c r="E297" s="3479">
        <v>0.944141833755779</v>
      </c>
      <c r="F297" s="3479">
        <v>11.3720680389074</v>
      </c>
      <c r="G297" s="3479">
        <v>11.3144736770766</v>
      </c>
      <c r="H297" s="3391">
        <v>263.65</v>
      </c>
      <c r="I297" s="3391">
        <v>254.164815201129</v>
      </c>
      <c r="J297" s="3479">
        <v>0.698953479489717</v>
      </c>
      <c r="K297" s="3480">
        <v>9.28044433391362</v>
      </c>
      <c r="L297" s="3479">
        <v>9.90931678082778</v>
      </c>
      <c r="M297" s="3391">
        <v>307.395900432532</v>
      </c>
      <c r="N297" s="3391">
        <v>291.903493559053</v>
      </c>
      <c r="O297" s="3482">
        <v>1.13613167764592</v>
      </c>
      <c r="P297" s="3479">
        <v>13.7014846822908</v>
      </c>
      <c r="Q297" s="3479">
        <v>13.3391690454726</v>
      </c>
      <c r="R297" s="3406"/>
      <c r="S297" s="3391" t="s">
        <v>110</v>
      </c>
    </row>
    <row r="298" ht="12.75">
      <c r="B298" s="3391" t="s">
        <v>11</v>
      </c>
      <c r="C298" s="3391">
        <v>286.613329463094</v>
      </c>
      <c r="D298" s="3391">
        <v>273.51104459586</v>
      </c>
      <c r="E298" s="3479">
        <v>1.11136065382449</v>
      </c>
      <c r="F298" s="3479">
        <v>11.396404772843</v>
      </c>
      <c r="G298" s="3507">
        <v>11.2986885101724</v>
      </c>
      <c r="H298" s="3391">
        <v>265.62</v>
      </c>
      <c r="I298" s="3391">
        <v>255.998589006571</v>
      </c>
      <c r="J298" s="3479">
        <v>0.747202730893235</v>
      </c>
      <c r="K298" s="3480">
        <v>9.0328228840344</v>
      </c>
      <c r="L298" s="3479">
        <v>9.77004356234987</v>
      </c>
      <c r="M298" s="3391">
        <v>311.733038210631</v>
      </c>
      <c r="N298" s="3391">
        <v>295.052521142978</v>
      </c>
      <c r="O298" s="3482">
        <v>1.41092895903839</v>
      </c>
      <c r="P298" s="3479">
        <v>13.7941453196318</v>
      </c>
      <c r="Q298" s="3479">
        <v>13.3706780086182</v>
      </c>
      <c r="R298" s="3372"/>
      <c r="S298" s="3391" t="s">
        <v>11</v>
      </c>
    </row>
    <row r="299" ht="12.75">
      <c r="B299" s="3391" t="s">
        <v>34</v>
      </c>
      <c r="C299" s="3391">
        <v>289.692849374902</v>
      </c>
      <c r="D299" s="3391">
        <v>275.945899409937</v>
      </c>
      <c r="E299" s="3479">
        <v>1.07445104440076</v>
      </c>
      <c r="F299" s="3479">
        <v>11.2173158958719</v>
      </c>
      <c r="G299" s="3507">
        <v>11.2969073770549</v>
      </c>
      <c r="H299" s="3391">
        <v>267.88</v>
      </c>
      <c r="I299" s="3391">
        <v>257.811922339904</v>
      </c>
      <c r="J299" s="3479">
        <v>0.850839545214967</v>
      </c>
      <c r="K299" s="3479">
        <v>8.84121566715423</v>
      </c>
      <c r="L299" s="3479">
        <v>9.64030918488095</v>
      </c>
      <c r="M299" s="3391">
        <v>315.974691382318</v>
      </c>
      <c r="N299" s="3391">
        <v>298.196378141311</v>
      </c>
      <c r="O299" s="3482">
        <v>1.36066847326617</v>
      </c>
      <c r="P299" s="3479">
        <v>13.558490534484</v>
      </c>
      <c r="Q299" s="3479">
        <v>13.4180118950888</v>
      </c>
      <c r="R299" s="3372"/>
      <c r="S299" s="3391" t="s">
        <v>34</v>
      </c>
    </row>
    <row r="300" ht="12.75">
      <c r="B300" s="3391" t="s">
        <v>35</v>
      </c>
      <c r="C300" s="3391">
        <v>292.622668930942</v>
      </c>
      <c r="D300" s="3391">
        <v>278.379155664455</v>
      </c>
      <c r="E300" s="3479">
        <v>1.01135377085129</v>
      </c>
      <c r="F300" s="3479">
        <v>11.0844570239537</v>
      </c>
      <c r="G300" s="3507">
        <v>11.2905078895337</v>
      </c>
      <c r="H300" s="3391">
        <v>269.95</v>
      </c>
      <c r="I300" s="3391">
        <v>259.631089006571</v>
      </c>
      <c r="J300" s="3479">
        <v>0.772734060026863</v>
      </c>
      <c r="K300" s="3479">
        <v>8.79816217959051</v>
      </c>
      <c r="L300" s="3479">
        <v>9.5238902533588</v>
      </c>
      <c r="M300" s="3391">
        <v>319.941599827948</v>
      </c>
      <c r="N300" s="3391">
        <v>301.345132807403</v>
      </c>
      <c r="O300" s="3482">
        <v>1.25545132373614</v>
      </c>
      <c r="P300" s="3479">
        <v>13.3915221244087</v>
      </c>
      <c r="Q300" s="3479">
        <v>13.460227861205</v>
      </c>
      <c r="R300" s="3372"/>
      <c r="S300" s="3391" t="s">
        <v>35</v>
      </c>
    </row>
    <row r="301" ht="12.75">
      <c r="B301" s="3391" t="s">
        <v>53</v>
      </c>
      <c r="C301" s="3391">
        <v>295.507103544327</v>
      </c>
      <c r="D301" s="3391">
        <v>280.822708950616</v>
      </c>
      <c r="E301" s="3479">
        <v>0.985718100351988</v>
      </c>
      <c r="F301" s="3479">
        <v>11.0159094115148</v>
      </c>
      <c r="G301" s="3507">
        <v>11.271356707167</v>
      </c>
      <c r="H301" s="3391">
        <v>271.75</v>
      </c>
      <c r="I301" s="3391">
        <v>261.439409410806</v>
      </c>
      <c r="J301" s="3479">
        <v>0.666790146323407</v>
      </c>
      <c r="K301" s="3479">
        <v>8.67819691528351</v>
      </c>
      <c r="L301" s="3479">
        <v>9.41119366586393</v>
      </c>
      <c r="M301" s="3391">
        <v>323.854854861194</v>
      </c>
      <c r="N301" s="3391">
        <v>304.485913919587</v>
      </c>
      <c r="O301" s="3482">
        <v>1.22311541711053</v>
      </c>
      <c r="P301" s="3479">
        <v>13.1704820395061</v>
      </c>
      <c r="Q301" s="3479">
        <v>13.4581879562228</v>
      </c>
      <c r="R301" s="3372"/>
      <c r="S301" s="3391" t="s">
        <v>53</v>
      </c>
    </row>
    <row r="302" ht="12.75">
      <c r="B302" s="3391" t="s">
        <v>103</v>
      </c>
      <c r="C302" s="3391">
        <v>298.589918334029</v>
      </c>
      <c r="D302" s="3391">
        <v>283.337660484638</v>
      </c>
      <c r="E302" s="3479">
        <v>1.04322865769606</v>
      </c>
      <c r="F302" s="3479">
        <v>11.2437547773333</v>
      </c>
      <c r="G302" s="3479">
        <v>11.2679168168195</v>
      </c>
      <c r="H302" s="3391">
        <v>274.16</v>
      </c>
      <c r="I302" s="3391">
        <v>263.315242744139</v>
      </c>
      <c r="J302" s="3479">
        <v>0.886844526218965</v>
      </c>
      <c r="K302" s="3479">
        <v>8.94496324259886</v>
      </c>
      <c r="L302" s="3479">
        <v>9.33677274314162</v>
      </c>
      <c r="M302" s="3391">
        <v>328.067099292607</v>
      </c>
      <c r="N302" s="3391">
        <v>307.739141893327</v>
      </c>
      <c r="O302" s="3482">
        <v>1.30065810908349</v>
      </c>
      <c r="P302" s="3479">
        <v>13.5068874201812</v>
      </c>
      <c r="Q302" s="3479">
        <v>13.4742125065301</v>
      </c>
      <c r="R302" s="3372"/>
      <c r="S302" s="3391" t="s">
        <v>103</v>
      </c>
    </row>
    <row r="303" ht="12.75">
      <c r="B303" s="3391" t="s">
        <v>104</v>
      </c>
      <c r="C303" s="3391">
        <v>301.779567009419</v>
      </c>
      <c r="D303" s="3391">
        <v>285.953050802103</v>
      </c>
      <c r="E303" s="3479">
        <v>1.06823723091071</v>
      </c>
      <c r="F303" s="3479">
        <v>11.6069814037065</v>
      </c>
      <c r="G303" s="3479">
        <v>11.2983322814256</v>
      </c>
      <c r="H303" s="3391">
        <v>276.19</v>
      </c>
      <c r="I303" s="3391">
        <v>265.191666666667</v>
      </c>
      <c r="J303" s="3479">
        <v>0.740443536620944</v>
      </c>
      <c r="K303" s="3479">
        <v>8.87642547652551</v>
      </c>
      <c r="L303" s="3479">
        <v>9.25342874054496</v>
      </c>
      <c r="M303" s="3391">
        <v>332.440773464537</v>
      </c>
      <c r="N303" s="3391">
        <v>311.160030712302</v>
      </c>
      <c r="O303" s="3482">
        <v>1.33316452072177</v>
      </c>
      <c r="P303" s="3479">
        <v>14.0878721520859</v>
      </c>
      <c r="Q303" s="3479">
        <v>13.5439789238244</v>
      </c>
      <c r="R303" s="3372"/>
      <c r="S303" s="3391" t="s">
        <v>104</v>
      </c>
    </row>
    <row r="304" ht="12.75">
      <c r="B304" s="3391" t="s">
        <v>105</v>
      </c>
      <c r="C304" s="3391">
        <v>304.868830158249</v>
      </c>
      <c r="D304" s="3391">
        <v>288.645387593611</v>
      </c>
      <c r="E304" s="3479">
        <v>1.02368201381029</v>
      </c>
      <c r="F304" s="3479">
        <v>11.8535177627398</v>
      </c>
      <c r="G304" s="3479">
        <v>11.348366732766</v>
      </c>
      <c r="H304" s="3391">
        <v>278.38</v>
      </c>
      <c r="I304" s="3391">
        <v>267.105833333333</v>
      </c>
      <c r="J304" s="3479">
        <v>0.792932401607587</v>
      </c>
      <c r="K304" s="3479">
        <v>8.99338318781567</v>
      </c>
      <c r="L304" s="3479">
        <v>9.18855385543313</v>
      </c>
      <c r="M304" s="3391">
        <v>336.59793361868</v>
      </c>
      <c r="N304" s="3391">
        <v>314.708338744969</v>
      </c>
      <c r="O304" s="3482">
        <v>1.25049647515229</v>
      </c>
      <c r="P304" s="3479">
        <v>14.4819915912793</v>
      </c>
      <c r="Q304" s="3479">
        <v>13.6459222215886</v>
      </c>
      <c r="R304" s="3372"/>
      <c r="S304" s="3391" t="s">
        <v>105</v>
      </c>
    </row>
    <row r="305" ht="12.75">
      <c r="B305" s="3391" t="s">
        <v>106</v>
      </c>
      <c r="C305" s="3391">
        <v>307.473107196798</v>
      </c>
      <c r="D305" s="3391">
        <v>291.386917859901</v>
      </c>
      <c r="E305" s="3479">
        <v>0.854228698026361</v>
      </c>
      <c r="F305" s="3479">
        <v>11.9815692864026</v>
      </c>
      <c r="G305" s="3479">
        <v>11.3964223378116</v>
      </c>
      <c r="H305" s="3391">
        <v>280.63</v>
      </c>
      <c r="I305" s="3391">
        <v>269.101666666667</v>
      </c>
      <c r="J305" s="3479">
        <v>0.808247718945324</v>
      </c>
      <c r="K305" s="3479">
        <v>9.33068412030545</v>
      </c>
      <c r="L305" s="3479">
        <v>9.15487824933436</v>
      </c>
      <c r="M305" s="3391">
        <v>339.87582302942</v>
      </c>
      <c r="N305" s="3391">
        <v>318.331066391666</v>
      </c>
      <c r="O305" s="3482">
        <v>0.973829332669965</v>
      </c>
      <c r="P305" s="3479">
        <v>14.6667605841224</v>
      </c>
      <c r="Q305" s="3479">
        <v>13.7427963784343</v>
      </c>
      <c r="R305" s="3372"/>
      <c r="S305" s="3391" t="s">
        <v>106</v>
      </c>
    </row>
    <row r="306" ht="12.75">
      <c r="A306" s="3372">
        <v>2020.0</v>
      </c>
      <c r="B306" s="3391" t="s">
        <v>107</v>
      </c>
      <c r="C306" s="3391">
        <v>310.158729441649</v>
      </c>
      <c r="D306" s="3391">
        <v>294.183421297943</v>
      </c>
      <c r="E306" s="3479">
        <v>0.873449476390135</v>
      </c>
      <c r="F306" s="3479">
        <v>12.1323057714321</v>
      </c>
      <c r="G306" s="3479">
        <v>11.4624415457226</v>
      </c>
      <c r="H306" s="3391">
        <v>282.94</v>
      </c>
      <c r="I306" s="3391">
        <v>271.1175</v>
      </c>
      <c r="J306" s="3479">
        <v>0.823147917186333</v>
      </c>
      <c r="K306" s="3479">
        <v>9.34879227053141</v>
      </c>
      <c r="L306" s="3479">
        <v>9.11208947088764</v>
      </c>
      <c r="M306" s="3391">
        <v>343.228329864272</v>
      </c>
      <c r="N306" s="3391">
        <v>322.029184340716</v>
      </c>
      <c r="O306" s="3482">
        <v>0.986391678281422</v>
      </c>
      <c r="P306" s="3479">
        <v>14.849349036279</v>
      </c>
      <c r="Q306" s="3479">
        <v>13.8586606405568</v>
      </c>
      <c r="R306" s="3372"/>
      <c r="S306" s="3391" t="s">
        <v>107</v>
      </c>
    </row>
    <row r="307" ht="12.75">
      <c r="B307" s="3391" t="s">
        <v>108</v>
      </c>
      <c r="C307" s="3391">
        <v>312.607719861291</v>
      </c>
      <c r="D307" s="3391">
        <v>297.01571896685</v>
      </c>
      <c r="E307" s="3479">
        <v>0.789592614094971</v>
      </c>
      <c r="F307" s="3479">
        <v>12.1985334840459</v>
      </c>
      <c r="G307" s="3479">
        <v>11.5388895904687</v>
      </c>
      <c r="H307" s="3391">
        <v>285.01</v>
      </c>
      <c r="I307" s="3391">
        <v>273.165</v>
      </c>
      <c r="J307" s="3479">
        <v>0.73160387361277</v>
      </c>
      <c r="K307" s="3479">
        <v>9.43403471048994</v>
      </c>
      <c r="L307" s="3479">
        <v>9.08572556940095</v>
      </c>
      <c r="M307" s="3391">
        <v>346.204095846807</v>
      </c>
      <c r="N307" s="3391">
        <v>325.771404236816</v>
      </c>
      <c r="O307" s="3482">
        <v>0.866993113217546</v>
      </c>
      <c r="P307" s="3479">
        <v>14.9044200991174</v>
      </c>
      <c r="Q307" s="3479">
        <v>13.9803700283699</v>
      </c>
      <c r="R307" s="3372"/>
      <c r="S307" s="3391" t="s">
        <v>108</v>
      </c>
    </row>
    <row r="308" ht="12.75">
      <c r="B308" s="3391" t="s">
        <v>109</v>
      </c>
      <c r="C308" s="3391">
        <v>315.231782354199</v>
      </c>
      <c r="D308" s="3391">
        <v>299.884053209732</v>
      </c>
      <c r="E308" s="3479">
        <v>0.839410649894504</v>
      </c>
      <c r="F308" s="3479">
        <v>12.2573248044866</v>
      </c>
      <c r="G308" s="3479">
        <v>11.6239967850905</v>
      </c>
      <c r="H308" s="3391">
        <v>287.3</v>
      </c>
      <c r="I308" s="3391">
        <v>275.288333333333</v>
      </c>
      <c r="J308" s="3479">
        <v>0.803480579628797</v>
      </c>
      <c r="K308" s="3479">
        <v>9.73187686196624</v>
      </c>
      <c r="L308" s="3479">
        <v>9.1119477753517</v>
      </c>
      <c r="M308" s="3391">
        <v>349.463147132471</v>
      </c>
      <c r="N308" s="3391">
        <v>329.564773913618</v>
      </c>
      <c r="O308" s="3482">
        <v>0.941367050465487</v>
      </c>
      <c r="P308" s="3479">
        <v>14.9766500306057</v>
      </c>
      <c r="Q308" s="3479">
        <v>14.1086581799175</v>
      </c>
      <c r="R308" s="3372"/>
      <c r="S308" s="3391" t="s">
        <v>109</v>
      </c>
    </row>
    <row r="309" ht="12.75">
      <c r="B309" s="3391" t="s">
        <v>110</v>
      </c>
      <c r="C309" s="3391">
        <v>318.44652362547</v>
      </c>
      <c r="D309" s="3391">
        <v>302.799344107864</v>
      </c>
      <c r="E309" s="3479">
        <v>1.01980239659301</v>
      </c>
      <c r="F309" s="3479">
        <v>12.3414649261719</v>
      </c>
      <c r="G309" s="3479">
        <v>11.7062322343346</v>
      </c>
      <c r="H309" s="3391">
        <v>289.96</v>
      </c>
      <c r="I309" s="3391">
        <v>277.480833333333</v>
      </c>
      <c r="J309" s="3479">
        <v>0.92586146884787</v>
      </c>
      <c r="K309" s="3479">
        <v>9.97913901005121</v>
      </c>
      <c r="L309" s="3479">
        <v>9.1735821552458</v>
      </c>
      <c r="M309" s="3391">
        <v>353.586553933664</v>
      </c>
      <c r="N309" s="3391">
        <v>333.413995038712</v>
      </c>
      <c r="O309" s="3482">
        <v>1.17992607662016</v>
      </c>
      <c r="P309" s="3479">
        <v>15.0264377098519</v>
      </c>
      <c r="Q309" s="3479">
        <v>14.2206251023376</v>
      </c>
      <c r="R309" s="3372"/>
      <c r="S309" s="3391" t="s">
        <v>110</v>
      </c>
    </row>
    <row r="310" ht="12.75">
      <c r="B310" s="3391" t="s">
        <v>11</v>
      </c>
      <c r="C310" s="3391">
        <v>322.165559903675</v>
      </c>
      <c r="D310" s="3391">
        <v>305.762029977913</v>
      </c>
      <c r="E310" s="3479">
        <v>1.16786838677476</v>
      </c>
      <c r="F310" s="3479">
        <v>12.4042487860492</v>
      </c>
      <c r="G310" s="3479">
        <v>11.7914746110918</v>
      </c>
      <c r="H310" s="3391">
        <v>292.5</v>
      </c>
      <c r="I310" s="3391">
        <v>279.720833333333</v>
      </c>
      <c r="J310" s="3479">
        <v>0.875982894192305</v>
      </c>
      <c r="K310" s="3479">
        <v>10.1197199006099</v>
      </c>
      <c r="L310" s="3479">
        <v>9.26655276453641</v>
      </c>
      <c r="M310" s="3391">
        <v>358.603888995295</v>
      </c>
      <c r="N310" s="3391">
        <v>337.319899270768</v>
      </c>
      <c r="O310" s="3482">
        <v>1.41898355743817</v>
      </c>
      <c r="P310" s="3479">
        <v>15.0355737247826</v>
      </c>
      <c r="Q310" s="3479">
        <v>14.3253743313408</v>
      </c>
      <c r="R310" s="3372"/>
      <c r="S310" s="3391" t="s">
        <v>11</v>
      </c>
    </row>
    <row r="311" ht="12.75">
      <c r="B311" s="3391" t="s">
        <v>34</v>
      </c>
      <c r="C311" s="3391">
        <v>326.074562290895</v>
      </c>
      <c r="D311" s="3391">
        <v>308.793839387579</v>
      </c>
      <c r="E311" s="3479">
        <v>1.21335203812249</v>
      </c>
      <c r="F311" s="3479">
        <v>12.5587196903539</v>
      </c>
      <c r="G311" s="3479">
        <v>11.9037608632277</v>
      </c>
      <c r="H311" s="3391">
        <v>295.01</v>
      </c>
      <c r="I311" s="3391">
        <v>281.981666666667</v>
      </c>
      <c r="J311" s="3479">
        <v>0.858119658119662</v>
      </c>
      <c r="K311" s="3479">
        <v>10.1276691055697</v>
      </c>
      <c r="L311" s="3479">
        <v>9.37495213851935</v>
      </c>
      <c r="M311" s="3391">
        <v>363.925000846627</v>
      </c>
      <c r="N311" s="3391">
        <v>341.315758392794</v>
      </c>
      <c r="O311" s="3482">
        <v>1.48384108890735</v>
      </c>
      <c r="P311" s="3479">
        <v>15.1753639680879</v>
      </c>
      <c r="Q311" s="3479">
        <v>14.4600616949978</v>
      </c>
      <c r="R311" s="3372"/>
      <c r="S311" s="3391" t="s">
        <v>34</v>
      </c>
    </row>
    <row r="312" ht="12.75">
      <c r="B312" s="3391" t="s">
        <v>35</v>
      </c>
      <c r="C312" s="3391">
        <v>330.138994693686</v>
      </c>
      <c r="D312" s="3391">
        <v>311.920199867807</v>
      </c>
      <c r="E312" s="3479">
        <v>1.24647331402844</v>
      </c>
      <c r="F312" s="3479">
        <v>12.8207175130366</v>
      </c>
      <c r="G312" s="3479">
        <v>12.0486909744711</v>
      </c>
      <c r="H312" s="3391">
        <v>297.22</v>
      </c>
      <c r="I312" s="3391">
        <v>284.254166666667</v>
      </c>
      <c r="J312" s="3479">
        <v>0.749127148232276</v>
      </c>
      <c r="K312" s="3479">
        <v>10.1018707167994</v>
      </c>
      <c r="L312" s="3479">
        <v>9.48387103960143</v>
      </c>
      <c r="M312" s="3391">
        <v>369.474215329842</v>
      </c>
      <c r="N312" s="3391">
        <v>345.443476351285</v>
      </c>
      <c r="O312" s="3482">
        <v>1.52482365056127</v>
      </c>
      <c r="P312" s="3479">
        <v>15.4817677752847</v>
      </c>
      <c r="Q312" s="3479">
        <v>14.6338330183237</v>
      </c>
      <c r="R312" s="3372"/>
      <c r="S312" s="3391" t="s">
        <v>35</v>
      </c>
    </row>
    <row r="313" ht="12.75">
      <c r="B313" s="3391" t="s">
        <v>53</v>
      </c>
      <c r="C313" s="3391">
        <v>334.571705063409</v>
      </c>
      <c r="D313" s="3391">
        <v>315.175583327731</v>
      </c>
      <c r="E313" s="3479">
        <v>1.34268003506699</v>
      </c>
      <c r="F313" s="3479">
        <v>13.2195135245614</v>
      </c>
      <c r="G313" s="3479">
        <v>12.2329403150783</v>
      </c>
      <c r="H313" s="3391">
        <v>300.34</v>
      </c>
      <c r="I313" s="3391">
        <v>286.636666666667</v>
      </c>
      <c r="J313" s="3479">
        <v>1.04972747459793</v>
      </c>
      <c r="K313" s="3479">
        <v>10.5206991720331</v>
      </c>
      <c r="L313" s="3479">
        <v>9.6378955692438</v>
      </c>
      <c r="M313" s="3391">
        <v>375.659690431001</v>
      </c>
      <c r="N313" s="3391">
        <v>349.760545982102</v>
      </c>
      <c r="O313" s="3482">
        <v>1.67412903107123</v>
      </c>
      <c r="P313" s="3479">
        <v>15.9963127901884</v>
      </c>
      <c r="Q313" s="3479">
        <v>14.8692041216962</v>
      </c>
      <c r="R313" s="3372"/>
      <c r="S313" s="3391" t="s">
        <v>53</v>
      </c>
    </row>
    <row r="314" ht="12.75">
      <c r="B314" s="3391" t="s">
        <v>103</v>
      </c>
      <c r="C314" s="3391">
        <v>339.516531303714</v>
      </c>
      <c r="D314" s="3391">
        <v>318.586134408538</v>
      </c>
      <c r="E314" s="3479">
        <v>1.47795709125127</v>
      </c>
      <c r="F314" s="3479">
        <v>13.7066292117408</v>
      </c>
      <c r="G314" s="3479">
        <v>12.4404478612581</v>
      </c>
      <c r="H314" s="3391">
        <v>303.17</v>
      </c>
      <c r="I314" s="3391">
        <v>289.054166666667</v>
      </c>
      <c r="J314" s="3479">
        <v>0.942265432509842</v>
      </c>
      <c r="K314" s="3479">
        <v>10.5814123139772</v>
      </c>
      <c r="L314" s="3479">
        <v>9.77494643085974</v>
      </c>
      <c r="M314" s="3391">
        <v>382.724069500478</v>
      </c>
      <c r="N314" s="3391">
        <v>354.315293499424</v>
      </c>
      <c r="O314" s="3482">
        <v>1.88052624474324</v>
      </c>
      <c r="P314" s="3479">
        <v>16.6603022143106</v>
      </c>
      <c r="Q314" s="3479">
        <v>15.134945564462</v>
      </c>
      <c r="R314" s="3372"/>
      <c r="S314" s="3391" t="s">
        <v>103</v>
      </c>
    </row>
    <row r="315" ht="12.75">
      <c r="B315" s="3391" t="s">
        <v>104</v>
      </c>
      <c r="C315" s="3391">
        <v>344.731076433292</v>
      </c>
      <c r="D315" s="3391">
        <v>322.165426860527</v>
      </c>
      <c r="E315" s="3479">
        <v>1.53587370534054</v>
      </c>
      <c r="F315" s="3479">
        <v>14.2327427431601</v>
      </c>
      <c r="G315" s="3479">
        <v>12.6637488066128</v>
      </c>
      <c r="H315" s="3391">
        <v>306.95</v>
      </c>
      <c r="I315" s="3391">
        <v>291.6175</v>
      </c>
      <c r="J315" s="3479">
        <v>1.24682521357653</v>
      </c>
      <c r="K315" s="3479">
        <v>11.1372605814838</v>
      </c>
      <c r="L315" s="3479">
        <v>9.96480532947868</v>
      </c>
      <c r="M315" s="3391">
        <v>390.213499901901</v>
      </c>
      <c r="N315" s="3391">
        <v>359.129687369205</v>
      </c>
      <c r="O315" s="3482">
        <v>1.9568746776754</v>
      </c>
      <c r="P315" s="3479">
        <v>17.3783515888515</v>
      </c>
      <c r="Q315" s="3479">
        <v>15.4163941130522</v>
      </c>
      <c r="R315" s="3372"/>
      <c r="S315" s="3391" t="s">
        <v>104</v>
      </c>
    </row>
    <row r="316" ht="12.75">
      <c r="B316" s="3391" t="s">
        <v>105</v>
      </c>
      <c r="C316" s="3391">
        <v>350.255447594144</v>
      </c>
      <c r="D316" s="3391">
        <v>325.947644980185</v>
      </c>
      <c r="E316" s="3479">
        <v>1.60251614621146</v>
      </c>
      <c r="F316" s="3479">
        <v>14.8872606662793</v>
      </c>
      <c r="G316" s="3479">
        <v>12.9232126996925</v>
      </c>
      <c r="H316" s="3391">
        <v>309.14</v>
      </c>
      <c r="I316" s="3391">
        <v>294.180833333333</v>
      </c>
      <c r="J316" s="3479">
        <v>0.713471249389144</v>
      </c>
      <c r="K316" s="3479">
        <v>11.0496443710037</v>
      </c>
      <c r="L316" s="3479">
        <v>10.1364315642676</v>
      </c>
      <c r="M316" s="3391">
        <v>398.189312330937</v>
      </c>
      <c r="N316" s="3391">
        <v>364.262302261893</v>
      </c>
      <c r="O316" s="3482">
        <v>2.04396117280439</v>
      </c>
      <c r="P316" s="3479">
        <v>18.2982046413963</v>
      </c>
      <c r="Q316" s="3479">
        <v>15.7459963452324</v>
      </c>
      <c r="R316" s="3372"/>
      <c r="S316" s="3391" t="s">
        <v>105</v>
      </c>
    </row>
    <row r="317" ht="12.75">
      <c r="B317" s="3391" t="s">
        <v>106</v>
      </c>
      <c r="C317" s="3391">
        <v>355.910534611686</v>
      </c>
      <c r="D317" s="3391">
        <v>329.984097264759</v>
      </c>
      <c r="E317" s="3479">
        <v>1.61456076026396</v>
      </c>
      <c r="F317" s="3479">
        <v>15.7533866478559</v>
      </c>
      <c r="G317" s="3479">
        <v>13.2460234276598</v>
      </c>
      <c r="H317" s="3391">
        <v>312.55</v>
      </c>
      <c r="I317" s="3391">
        <v>296.840833333333</v>
      </c>
      <c r="J317" s="3479">
        <v>1.10306010221908</v>
      </c>
      <c r="K317" s="3479">
        <v>11.3744075829384</v>
      </c>
      <c r="L317" s="3479">
        <v>10.3080620087823</v>
      </c>
      <c r="M317" s="3391">
        <v>406.363915462506</v>
      </c>
      <c r="N317" s="3391">
        <v>369.802976631317</v>
      </c>
      <c r="O317" s="3482">
        <v>2.05294388332935</v>
      </c>
      <c r="P317" s="3479">
        <v>19.5624660325814</v>
      </c>
      <c r="Q317" s="3479">
        <v>16.1693016088858</v>
      </c>
      <c r="R317" s="3372"/>
      <c r="S317" s="3391" t="s">
        <v>106</v>
      </c>
    </row>
    <row r="318" ht="12.75">
      <c r="A318" s="3372">
        <v>2021.0</v>
      </c>
      <c r="B318" s="3391" t="s">
        <v>107</v>
      </c>
      <c r="C318" s="3391">
        <v>361.230542962669</v>
      </c>
      <c r="D318" s="3391">
        <v>334.240081724844</v>
      </c>
      <c r="E318" s="3479">
        <v>1.49476001231248</v>
      </c>
      <c r="F318" s="3479">
        <v>16.466347283844</v>
      </c>
      <c r="G318" s="3479">
        <v>13.6162195171197</v>
      </c>
      <c r="H318" s="3391">
        <v>316.48</v>
      </c>
      <c r="I318" s="3391">
        <v>299.635833333333</v>
      </c>
      <c r="J318" s="3479">
        <v>1.25739881618941</v>
      </c>
      <c r="K318" s="3479">
        <v>11.8541033434651</v>
      </c>
      <c r="L318" s="3479">
        <v>10.518809495268</v>
      </c>
      <c r="M318" s="3391">
        <v>413.818769655239</v>
      </c>
      <c r="N318" s="3391">
        <v>375.685513280564</v>
      </c>
      <c r="O318" s="3482">
        <v>1.83452661741579</v>
      </c>
      <c r="P318" s="3479">
        <v>20.5666122662081</v>
      </c>
      <c r="Q318" s="3479">
        <v>16.6619460437094</v>
      </c>
      <c r="R318" s="3372"/>
      <c r="S318" s="3391" t="s">
        <v>107</v>
      </c>
    </row>
    <row r="319" ht="12.75">
      <c r="B319" s="3391" t="s">
        <v>108</v>
      </c>
      <c r="C319" s="3391">
        <v>366.79794396765</v>
      </c>
      <c r="D319" s="3391">
        <v>338.755933733707</v>
      </c>
      <c r="E319" s="3479">
        <v>1.54123207836174</v>
      </c>
      <c r="F319" s="3479">
        <v>17.3348963136304</v>
      </c>
      <c r="G319" s="3479">
        <v>14.0532005888605</v>
      </c>
      <c r="H319" s="3391">
        <v>320.3</v>
      </c>
      <c r="I319" s="3391">
        <v>302.576666666667</v>
      </c>
      <c r="J319" s="3479">
        <v>1.20702730030334</v>
      </c>
      <c r="K319" s="3479">
        <v>12.3820216834497</v>
      </c>
      <c r="L319" s="3479">
        <v>10.7669967479972</v>
      </c>
      <c r="M319" s="3391">
        <v>421.627330903432</v>
      </c>
      <c r="N319" s="3391">
        <v>381.970782868616</v>
      </c>
      <c r="O319" s="3482">
        <v>1.88695192697483</v>
      </c>
      <c r="P319" s="3479">
        <v>21.7857720233325</v>
      </c>
      <c r="Q319" s="3479">
        <v>17.2511699617892</v>
      </c>
      <c r="R319" s="3372"/>
      <c r="S319" s="3391" t="s">
        <v>108</v>
      </c>
    </row>
    <row r="320" ht="12.75">
      <c r="B320" s="3391" t="s">
        <v>109</v>
      </c>
      <c r="C320" s="3391">
        <v>372.513708760797</v>
      </c>
      <c r="D320" s="3391">
        <v>343.529427600924</v>
      </c>
      <c r="E320" s="3479">
        <v>1.55828703163373</v>
      </c>
      <c r="F320" s="3479">
        <v>18.1713677405266</v>
      </c>
      <c r="G320" s="3479">
        <v>14.5540831278106</v>
      </c>
      <c r="H320" s="3391">
        <v>323.71</v>
      </c>
      <c r="I320" s="3391">
        <v>305.610833333333</v>
      </c>
      <c r="J320" s="3479">
        <v>1.06462691226974</v>
      </c>
      <c r="K320" s="3479">
        <v>12.6731639401322</v>
      </c>
      <c r="L320" s="3479">
        <v>11.0148147699685</v>
      </c>
      <c r="M320" s="3391">
        <v>429.657781624484</v>
      </c>
      <c r="N320" s="3391">
        <v>388.653669076284</v>
      </c>
      <c r="O320" s="3482">
        <v>1.90463239274482</v>
      </c>
      <c r="P320" s="3479">
        <v>22.9479517797664</v>
      </c>
      <c r="Q320" s="3479">
        <v>17.9293722629936</v>
      </c>
      <c r="R320" s="3372"/>
      <c r="S320" s="3391" t="s">
        <v>109</v>
      </c>
    </row>
    <row r="321" ht="12.75">
      <c r="B321" s="3391" t="s">
        <v>110</v>
      </c>
      <c r="C321" s="3391">
        <v>376.138637550646</v>
      </c>
      <c r="D321" s="3391">
        <v>348.337103761355</v>
      </c>
      <c r="E321" s="3479">
        <v>0.973099433550402</v>
      </c>
      <c r="F321" s="3479">
        <v>18.1167353527239</v>
      </c>
      <c r="G321" s="3479">
        <v>15.0389228179007</v>
      </c>
      <c r="H321" s="3391">
        <v>326.91</v>
      </c>
      <c r="I321" s="3391">
        <v>308.69</v>
      </c>
      <c r="J321" s="3479">
        <v>0.988539124525062</v>
      </c>
      <c r="K321" s="3479">
        <v>12.7431369844116</v>
      </c>
      <c r="L321" s="3479">
        <v>11.2473233887025</v>
      </c>
      <c r="M321" s="3391">
        <v>433.916514943058</v>
      </c>
      <c r="N321" s="3391">
        <v>395.347832493733</v>
      </c>
      <c r="O321" s="3482">
        <v>0.991191944079745</v>
      </c>
      <c r="P321" s="3479">
        <v>22.7186130568936</v>
      </c>
      <c r="Q321" s="3479">
        <v>18.5756562041824</v>
      </c>
      <c r="R321" s="3372"/>
      <c r="S321" s="3391" t="s">
        <v>110</v>
      </c>
    </row>
    <row r="322" ht="12.75">
      <c r="B322" s="3391" t="s">
        <v>11</v>
      </c>
      <c r="C322" s="3391">
        <v>379.93977373788</v>
      </c>
      <c r="D322" s="3391">
        <v>353.151621580872</v>
      </c>
      <c r="E322" s="3479">
        <v>1.01056786188904</v>
      </c>
      <c r="F322" s="3479">
        <v>17.9330819382056</v>
      </c>
      <c r="G322" s="3479">
        <v>15.4988477825004</v>
      </c>
      <c r="H322" s="3391">
        <v>330.95</v>
      </c>
      <c r="I322" s="3391">
        <v>311.894166666667</v>
      </c>
      <c r="J322" s="3479">
        <v>1.23581413844789</v>
      </c>
      <c r="K322" s="3479">
        <v>13.1452991452991</v>
      </c>
      <c r="L322" s="3479">
        <v>11.5019439024027</v>
      </c>
      <c r="M322" s="3391">
        <v>438.491242836535</v>
      </c>
      <c r="N322" s="3391">
        <v>402.005111980503</v>
      </c>
      <c r="O322" s="3482">
        <v>1.05428757282435</v>
      </c>
      <c r="P322" s="3479">
        <v>22.2773250075623</v>
      </c>
      <c r="Q322" s="3479">
        <v>19.1762219927063</v>
      </c>
      <c r="R322" s="3372"/>
      <c r="S322" s="3391" t="s">
        <v>11</v>
      </c>
    </row>
    <row r="323" ht="12.75">
      <c r="B323" s="3391" t="s">
        <v>34</v>
      </c>
      <c r="C323" s="3391">
        <v>383.955266335957</v>
      </c>
      <c r="D323" s="3391">
        <v>357.975013584628</v>
      </c>
      <c r="E323" s="3479">
        <v>1.05687608290445</v>
      </c>
      <c r="F323" s="3479">
        <v>17.7507572619007</v>
      </c>
      <c r="G323" s="3479">
        <v>15.9268637919035</v>
      </c>
      <c r="H323" s="3391">
        <v>333.64</v>
      </c>
      <c r="I323" s="3391">
        <v>315.113333333333</v>
      </c>
      <c r="J323" s="3479">
        <v>0.812811602961162</v>
      </c>
      <c r="K323" s="3479">
        <v>13.0944713738517</v>
      </c>
      <c r="L323" s="3479">
        <v>11.7495818286059</v>
      </c>
      <c r="M323" s="3391">
        <v>443.365296170788</v>
      </c>
      <c r="N323" s="3391">
        <v>408.62513659085</v>
      </c>
      <c r="O323" s="3482">
        <v>1.11155089500159</v>
      </c>
      <c r="P323" s="3479">
        <v>21.8287545893667</v>
      </c>
      <c r="Q323" s="3479">
        <v>19.7205597875137</v>
      </c>
      <c r="R323" s="3372"/>
      <c r="S323" s="3391" t="s">
        <v>34</v>
      </c>
      <c r="T323" s="3370"/>
    </row>
    <row r="324" ht="12.75">
      <c r="B324" s="3391" t="s">
        <v>35</v>
      </c>
      <c r="C324" s="3391">
        <v>387.507579081784</v>
      </c>
      <c r="D324" s="3391">
        <v>362.755728950302</v>
      </c>
      <c r="E324" s="3479">
        <v>0.925189223142155</v>
      </c>
      <c r="F324" s="3479">
        <v>17.377100345667</v>
      </c>
      <c r="G324" s="3479">
        <v>16.2976072418648</v>
      </c>
      <c r="H324" s="3391">
        <v>338.0</v>
      </c>
      <c r="I324" s="3391">
        <v>318.511666666667</v>
      </c>
      <c r="J324" s="3479">
        <v>1.30679774607361</v>
      </c>
      <c r="K324" s="3479">
        <v>13.7204764147769</v>
      </c>
      <c r="L324" s="3479">
        <v>12.0517142815262</v>
      </c>
      <c r="M324" s="3391">
        <v>447.18112829808</v>
      </c>
      <c r="N324" s="3391">
        <v>415.100712671537</v>
      </c>
      <c r="O324" s="3482">
        <v>0.860651963572209</v>
      </c>
      <c r="P324" s="3479">
        <v>21.0317553280048</v>
      </c>
      <c r="Q324" s="3479">
        <v>20.164582945957</v>
      </c>
      <c r="R324" s="3372"/>
      <c r="S324" s="3391" t="s">
        <v>35</v>
      </c>
    </row>
    <row r="325" ht="12.75">
      <c r="B325" s="3391" t="s">
        <v>53</v>
      </c>
      <c r="C325" s="3391">
        <v>391.4794298483</v>
      </c>
      <c r="D325" s="3391">
        <v>367.498039349043</v>
      </c>
      <c r="E325" s="3479">
        <v>1.02497369881836</v>
      </c>
      <c r="F325" s="3479">
        <v>17.009126570971</v>
      </c>
      <c r="G325" s="3479">
        <v>16.6010499509112</v>
      </c>
      <c r="H325" s="3391">
        <v>340.61</v>
      </c>
      <c r="I325" s="3391">
        <v>321.8675</v>
      </c>
      <c r="J325" s="3479">
        <v>0.772189349112423</v>
      </c>
      <c r="K325" s="3479">
        <v>13.4081374442299</v>
      </c>
      <c r="L325" s="3479">
        <v>12.2911118605435</v>
      </c>
      <c r="M325" s="3391">
        <v>451.929224432125</v>
      </c>
      <c r="N325" s="3391">
        <v>421.45650717163</v>
      </c>
      <c r="O325" s="3482">
        <v>1.06178365623694</v>
      </c>
      <c r="P325" s="3479">
        <v>20.3028261865461</v>
      </c>
      <c r="Q325" s="3479">
        <v>20.4985845353744</v>
      </c>
      <c r="R325" s="3372"/>
      <c r="S325" s="3391" t="s">
        <v>53</v>
      </c>
    </row>
    <row r="326">
      <c r="E326" s="3377"/>
      <c r="F326" s="3377"/>
      <c r="G326" s="3377"/>
      <c r="J326" s="3377"/>
      <c r="K326" s="3377"/>
      <c r="L326" s="3377"/>
      <c r="O326" s="3377"/>
      <c r="P326" s="3377"/>
      <c r="Q326" s="3377"/>
    </row>
    <row r="327">
      <c r="E327" s="3377"/>
      <c r="F327" s="3377"/>
      <c r="G327" s="3377"/>
      <c r="J327" s="3377"/>
      <c r="K327" s="3377"/>
      <c r="L327" s="3377"/>
      <c r="O327" s="3377"/>
      <c r="P327" s="3377"/>
      <c r="Q327" s="3377"/>
    </row>
    <row r="328">
      <c r="E328" s="3377"/>
      <c r="F328" s="3377"/>
      <c r="G328" s="3377"/>
      <c r="J328" s="3377"/>
      <c r="K328" s="3377"/>
      <c r="L328" s="3377"/>
      <c r="O328" s="3377"/>
      <c r="P328" s="3377"/>
      <c r="Q328" s="3377"/>
    </row>
    <row r="329">
      <c r="E329" s="3377"/>
      <c r="F329" s="3377"/>
      <c r="G329" s="3377"/>
      <c r="J329" s="3377"/>
      <c r="K329" s="3377"/>
      <c r="L329" s="3377"/>
      <c r="O329" s="3377"/>
      <c r="P329" s="3377"/>
      <c r="Q329" s="3377"/>
    </row>
    <row r="330">
      <c r="E330" s="3377"/>
      <c r="F330" s="3377"/>
      <c r="G330" s="3377"/>
      <c r="J330" s="3377"/>
      <c r="K330" s="3377"/>
      <c r="L330" s="3377"/>
      <c r="O330" s="3377"/>
      <c r="P330" s="3377"/>
      <c r="Q330" s="3377"/>
    </row>
    <row r="331">
      <c r="E331" s="3377"/>
      <c r="F331" s="3377"/>
      <c r="G331" s="3377"/>
      <c r="J331" s="3377"/>
      <c r="K331" s="3377"/>
      <c r="L331" s="3377"/>
      <c r="O331" s="3377"/>
      <c r="P331" s="3377"/>
      <c r="Q331" s="3377"/>
    </row>
    <row r="332">
      <c r="E332" s="3377"/>
      <c r="F332" s="3377"/>
      <c r="G332" s="3377"/>
      <c r="J332" s="3377"/>
      <c r="K332" s="3377"/>
      <c r="L332" s="3377"/>
      <c r="O332" s="3377"/>
      <c r="P332" s="3377"/>
      <c r="Q332" s="3377"/>
    </row>
    <row r="333">
      <c r="E333" s="3377"/>
      <c r="F333" s="3377"/>
      <c r="G333" s="3377"/>
      <c r="J333" s="3377"/>
      <c r="K333" s="3377"/>
      <c r="L333" s="3377"/>
      <c r="O333" s="3377"/>
      <c r="P333" s="3377"/>
      <c r="Q333" s="3377"/>
    </row>
    <row r="334">
      <c r="E334" s="3377"/>
      <c r="F334" s="3377"/>
      <c r="G334" s="3377"/>
      <c r="J334" s="3377"/>
      <c r="K334" s="3377"/>
      <c r="L334" s="3377"/>
      <c r="O334" s="3377"/>
      <c r="P334" s="3377"/>
      <c r="Q334" s="3377"/>
    </row>
    <row r="335">
      <c r="E335" s="3377"/>
      <c r="F335" s="3377"/>
      <c r="G335" s="3377"/>
      <c r="J335" s="3377"/>
      <c r="K335" s="3377"/>
      <c r="L335" s="3377"/>
      <c r="O335" s="3377"/>
      <c r="P335" s="3377"/>
      <c r="Q335" s="3377"/>
    </row>
    <row r="336">
      <c r="E336" s="3377"/>
      <c r="F336" s="3377"/>
      <c r="G336" s="3377"/>
      <c r="J336" s="3377"/>
      <c r="K336" s="3377"/>
      <c r="L336" s="3377"/>
      <c r="O336" s="3377"/>
      <c r="P336" s="3377"/>
      <c r="Q336" s="3377"/>
    </row>
    <row r="337">
      <c r="E337" s="3377"/>
      <c r="F337" s="3377"/>
      <c r="G337" s="3377"/>
      <c r="J337" s="3377"/>
      <c r="K337" s="3377"/>
      <c r="L337" s="3377"/>
      <c r="O337" s="3377"/>
      <c r="P337" s="3377"/>
      <c r="Q337" s="3377"/>
    </row>
    <row r="338">
      <c r="E338" s="3377"/>
      <c r="F338" s="3377"/>
      <c r="G338" s="3377"/>
      <c r="J338" s="3377"/>
      <c r="K338" s="3377"/>
      <c r="L338" s="3377"/>
      <c r="O338" s="3377"/>
      <c r="P338" s="3377"/>
      <c r="Q338" s="3377"/>
    </row>
    <row r="339">
      <c r="E339" s="3377"/>
      <c r="F339" s="3377"/>
      <c r="G339" s="3377"/>
      <c r="J339" s="3377"/>
      <c r="K339" s="3377"/>
      <c r="L339" s="3377"/>
      <c r="O339" s="3377"/>
      <c r="P339" s="3377"/>
      <c r="Q339" s="3377"/>
    </row>
    <row r="340">
      <c r="E340" s="3377"/>
      <c r="F340" s="3377"/>
      <c r="G340" s="3377"/>
      <c r="J340" s="3377"/>
      <c r="K340" s="3377"/>
      <c r="L340" s="3377"/>
      <c r="O340" s="3377"/>
      <c r="P340" s="3377"/>
      <c r="Q340" s="3377"/>
    </row>
    <row r="341">
      <c r="E341" s="3377"/>
      <c r="F341" s="3377"/>
      <c r="G341" s="3377"/>
      <c r="J341" s="3377"/>
      <c r="K341" s="3377"/>
      <c r="L341" s="3377"/>
      <c r="O341" s="3377"/>
      <c r="P341" s="3377"/>
      <c r="Q341" s="3377"/>
    </row>
    <row r="342">
      <c r="E342" s="3377"/>
      <c r="F342" s="3377"/>
      <c r="G342" s="3377"/>
      <c r="J342" s="3377"/>
      <c r="K342" s="3377"/>
      <c r="L342" s="3377"/>
      <c r="O342" s="3377"/>
      <c r="P342" s="3377"/>
      <c r="Q342" s="3377"/>
    </row>
  </sheetData>
  <printOptions horizontalCentered="1"/>
  <pageMargins left="0.19687500000000002" right="0.19687500000000002" top="0.354330708661417" bottom="0.23622047244094502" footer="0.23622047244094502" header="0.19687500000000002"/>
  <pageSetup paperSize="9" scale="59" orientation="portrait" useFirstPageNumber="1" firstPageNumber="2"/>
  <headerFooter alignWithMargins="0">
    <oddHeader>&amp;C&amp;9 4</oddHeader>
    <oddFooter>&amp;C&amp;9 4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1:IV334"/>
  <sheetViews>
    <sheetView workbookViewId="0" zoomScaleNormal="100" zoomScaleSheetLayoutView="60">
      <pane ySplit="73" topLeftCell="A310" activePane="bottomLeft" state="frozen"/>
      <selection activeCell="C172" sqref="C172"/>
      <selection pane="bottomLeft" activeCell="C172" sqref="C172"/>
    </sheetView>
  </sheetViews>
  <sheetFormatPr defaultRowHeight="15.0" customHeight="1"/>
  <cols>
    <col min="1" max="1" width="7.5695206925675675" style="3372" customWidth="1"/>
    <col min="2" max="2" width="4.001953125" style="3380" customWidth="1"/>
    <col min="3" max="3" width="7.4343855574324325" style="3368" bestFit="1" customWidth="1"/>
    <col min="4" max="4" width="6.137088260135135" style="3368" customWidth="1"/>
    <col min="5" max="5" width="6.4343855574324325" style="3368" customWidth="1"/>
    <col min="6" max="6" width="6.704655827702703" style="3368" customWidth="1"/>
    <col min="7" max="7" width="6.299250422297297" style="3368" customWidth="1"/>
    <col min="8" max="8" width="7.137088260135135" style="3368" customWidth="1"/>
    <col min="9" max="9" width="6.4343855574324325" style="3368" customWidth="1"/>
    <col min="10" max="10" width="5.704655827702703" style="3368" customWidth="1"/>
    <col min="11" max="11" width="6.299250422297297" style="3368" customWidth="1"/>
    <col min="12" max="12" width="6.4343855574324325" style="3368" customWidth="1"/>
    <col min="13" max="13" width="5.4343855574324325" style="3368" customWidth="1"/>
    <col min="14" max="14" width="5.4343855574324325" style="3374" customWidth="1"/>
    <col min="15" max="16" width="5.4343855574324325" style="3419" customWidth="1"/>
    <col min="17" max="17" width="6.001953125" style="3374" customWidth="1"/>
    <col min="18" max="19" width="5.4343855574324325" style="3368" customWidth="1"/>
    <col min="20" max="20" width="5.299250422297297" style="3368" customWidth="1"/>
    <col min="21" max="21" width="6.137088260135135" style="3368" customWidth="1"/>
    <col min="22" max="22" width="5.299250422297297" style="3368" customWidth="1"/>
    <col min="23" max="23" width="9.137088260135135" style="3368"/>
    <col min="24" max="24" width="12.866817989864865" style="3368" customWidth="1"/>
    <col min="25" max="256" width="9.137088260135135" style="3368"/>
  </cols>
  <sheetData>
    <row r="1" ht="15.75">
      <c r="A1" s="3410" t="s">
        <v>98</v>
      </c>
      <c r="C1" s="3380"/>
      <c r="D1" s="3380"/>
      <c r="E1" s="3380"/>
      <c r="F1" s="3380"/>
      <c r="G1" s="3380"/>
      <c r="H1" s="3380"/>
      <c r="I1" s="3380"/>
      <c r="J1" s="3380"/>
      <c r="K1" s="3380"/>
      <c r="L1" s="3380"/>
      <c r="M1" s="3380"/>
      <c r="N1" s="3380"/>
      <c r="O1" s="3380"/>
      <c r="P1" s="3380"/>
      <c r="Q1" s="3380"/>
      <c r="R1" s="3380"/>
      <c r="S1" s="3380"/>
      <c r="T1" s="3417"/>
      <c r="U1" s="3419"/>
      <c r="V1" s="3417"/>
    </row>
    <row r="2" s="3369" customFormat="1" ht="130.5" customHeight="1">
      <c r="A2" s="3428"/>
      <c r="B2" s="3429"/>
      <c r="C2" s="3430" t="s">
        <v>0</v>
      </c>
      <c r="D2" s="3430" t="s">
        <v>46</v>
      </c>
      <c r="E2" s="3430" t="s">
        <v>47</v>
      </c>
      <c r="F2" s="3430" t="s">
        <v>96</v>
      </c>
      <c r="G2" s="3430" t="s">
        <v>2</v>
      </c>
      <c r="H2" s="3430" t="s">
        <v>43</v>
      </c>
      <c r="I2" s="3431" t="s">
        <v>45</v>
      </c>
      <c r="J2" s="3430" t="s">
        <v>3</v>
      </c>
      <c r="K2" s="3430" t="s">
        <v>44</v>
      </c>
      <c r="L2" s="3430" t="s">
        <v>49</v>
      </c>
      <c r="M2" s="3430" t="s">
        <v>39</v>
      </c>
      <c r="N2" s="3430" t="s">
        <v>4</v>
      </c>
      <c r="O2" s="3430" t="s">
        <v>36</v>
      </c>
      <c r="P2" s="3430" t="s">
        <v>40</v>
      </c>
      <c r="Q2" s="3430" t="s">
        <v>37</v>
      </c>
      <c r="R2" s="3430" t="s">
        <v>38</v>
      </c>
      <c r="S2" s="3430" t="s">
        <v>48</v>
      </c>
      <c r="T2" s="3432" t="s">
        <v>18</v>
      </c>
      <c r="U2" s="3432" t="s">
        <v>19</v>
      </c>
      <c r="V2" s="3432" t="s">
        <v>32</v>
      </c>
    </row>
    <row r="3" s="3369" customFormat="1" ht="16.5" customHeight="1">
      <c r="A3" s="3423" t="s">
        <v>95</v>
      </c>
      <c r="B3" s="3424"/>
      <c r="C3" s="3468">
        <v>1000.0</v>
      </c>
      <c r="D3" s="3468">
        <v>513.104312274783</v>
      </c>
      <c r="E3" s="3468">
        <v>405.554932251717</v>
      </c>
      <c r="F3" s="3468">
        <v>132.878643084521</v>
      </c>
      <c r="G3" s="3468">
        <v>507.058890081249</v>
      </c>
      <c r="H3" s="3468">
        <v>518.003515978103</v>
      </c>
      <c r="I3" s="3468">
        <v>10.8700234228749</v>
      </c>
      <c r="J3" s="3468">
        <v>76.5017747976408</v>
      </c>
      <c r="K3" s="3468">
        <v>167.341767091841</v>
      </c>
      <c r="L3" s="3468">
        <v>50.3042913211249</v>
      </c>
      <c r="M3" s="3468">
        <v>30.041719595345</v>
      </c>
      <c r="N3" s="3468">
        <v>65.0838394302955</v>
      </c>
      <c r="O3" s="3468">
        <v>6.79814651360063</v>
      </c>
      <c r="P3" s="3468">
        <v>6.86925569209574</v>
      </c>
      <c r="Q3" s="3468">
        <v>39.4354558422477</v>
      </c>
      <c r="R3" s="3468">
        <v>12.1168966557541</v>
      </c>
      <c r="S3" s="3468">
        <v>16.6333136590773</v>
      </c>
      <c r="T3" s="3418"/>
      <c r="U3" s="3420"/>
      <c r="V3" s="3418"/>
    </row>
    <row r="4" s="3370" customFormat="1" customHeight="1" hidden="1">
      <c r="A4" s="3386">
        <v>1995.0</v>
      </c>
      <c r="B4" s="3387" t="s">
        <v>7</v>
      </c>
      <c r="C4" s="3462">
        <v>14.3608188037363</v>
      </c>
      <c r="D4" s="3462">
        <v>14.7481115417246</v>
      </c>
      <c r="E4" s="3462">
        <v>20.5568782637506</v>
      </c>
      <c r="F4" s="3462"/>
      <c r="G4" s="3462">
        <v>15.140308944736</v>
      </c>
      <c r="H4" s="3462">
        <v>14.9619708197385</v>
      </c>
      <c r="I4" s="3462">
        <v>20.6511982562344</v>
      </c>
      <c r="J4" s="3462">
        <v>29.192196047485</v>
      </c>
      <c r="K4" s="3462">
        <v>7.76198603760869</v>
      </c>
      <c r="L4" s="3462">
        <v>31.6785733917019</v>
      </c>
      <c r="M4" s="3462">
        <v>28.1418944875949</v>
      </c>
      <c r="N4" s="3462">
        <v>16.1660973122261</v>
      </c>
      <c r="O4" s="3462">
        <v>0.0</v>
      </c>
      <c r="P4" s="3462">
        <v>15.6532626651366</v>
      </c>
      <c r="Q4" s="3462">
        <v>0.0</v>
      </c>
      <c r="R4" s="3462">
        <v>0.0</v>
      </c>
      <c r="S4" s="3462">
        <v>10.1402512566799</v>
      </c>
      <c r="T4" s="3427"/>
      <c r="U4" s="3427"/>
      <c r="V4" s="3427"/>
      <c r="W4" s="3370" t="s">
        <v>23</v>
      </c>
    </row>
    <row r="5" s="3370" customFormat="1" ht="12.75" hidden="1">
      <c r="A5" s="3388"/>
      <c r="B5" s="3387" t="s">
        <v>8</v>
      </c>
      <c r="C5" s="3462">
        <v>15.0197788305911</v>
      </c>
      <c r="D5" s="3462">
        <v>15.334093827625</v>
      </c>
      <c r="E5" s="3462">
        <v>21.154517070438</v>
      </c>
      <c r="F5" s="3462"/>
      <c r="G5" s="3462">
        <v>15.8236606571941</v>
      </c>
      <c r="H5" s="3462">
        <v>15.6301682187198</v>
      </c>
      <c r="I5" s="3462">
        <v>20.5731781101059</v>
      </c>
      <c r="J5" s="3462">
        <v>30.5322861482975</v>
      </c>
      <c r="K5" s="3462">
        <v>8.36471566967983</v>
      </c>
      <c r="L5" s="3462">
        <v>33.276354134087</v>
      </c>
      <c r="M5" s="3462">
        <v>29.0953094232676</v>
      </c>
      <c r="N5" s="3462">
        <v>15.9428160141306</v>
      </c>
      <c r="O5" s="3462">
        <v>0.0</v>
      </c>
      <c r="P5" s="3462">
        <v>15.8552972099605</v>
      </c>
      <c r="Q5" s="3462">
        <v>0.0</v>
      </c>
      <c r="R5" s="3462">
        <v>0.0</v>
      </c>
      <c r="S5" s="3462">
        <v>10.6478821093349</v>
      </c>
      <c r="T5" s="3427">
        <f>C5/C4*100-100</f>
        <v>4.588596485064727</v>
      </c>
      <c r="U5" s="3427"/>
      <c r="V5" s="3427"/>
      <c r="W5" s="3370" t="s">
        <v>8</v>
      </c>
    </row>
    <row r="6" s="3370" customFormat="1" ht="12.75" hidden="1">
      <c r="A6" s="3388"/>
      <c r="B6" s="3387" t="s">
        <v>9</v>
      </c>
      <c r="C6" s="3462">
        <v>15.5554815578039</v>
      </c>
      <c r="D6" s="3462">
        <v>15.8008941984202</v>
      </c>
      <c r="E6" s="3462">
        <v>21.9236735195438</v>
      </c>
      <c r="F6" s="3462"/>
      <c r="G6" s="3462">
        <v>16.3720335772455</v>
      </c>
      <c r="H6" s="3462">
        <v>16.1693886862581</v>
      </c>
      <c r="I6" s="3462">
        <v>21.5999460643429</v>
      </c>
      <c r="J6" s="3462">
        <v>31.5665213387863</v>
      </c>
      <c r="K6" s="3462">
        <v>8.60451153842036</v>
      </c>
      <c r="L6" s="3462">
        <v>34.685721936262</v>
      </c>
      <c r="M6" s="3462">
        <v>30.5507256922866</v>
      </c>
      <c r="N6" s="3462">
        <v>16.8297955831394</v>
      </c>
      <c r="O6" s="3462">
        <v>0.0</v>
      </c>
      <c r="P6" s="3462">
        <v>16.1822212599485</v>
      </c>
      <c r="Q6" s="3462">
        <v>0.0</v>
      </c>
      <c r="R6" s="3462">
        <v>0.0</v>
      </c>
      <c r="S6" s="3462">
        <v>10.8580813252931</v>
      </c>
      <c r="T6" s="3427">
        <f>C6/C5*100-100</f>
        <v>3.566648572226299</v>
      </c>
      <c r="U6" s="3427"/>
      <c r="V6" s="3427"/>
      <c r="W6" s="3370" t="s">
        <v>9</v>
      </c>
    </row>
    <row r="7" s="3370" customFormat="1" ht="12.75" hidden="1">
      <c r="A7" s="3388"/>
      <c r="B7" s="3387" t="s">
        <v>10</v>
      </c>
      <c r="C7" s="3462">
        <v>16.9530897426958</v>
      </c>
      <c r="D7" s="3462">
        <v>16.7490580381566</v>
      </c>
      <c r="E7" s="3462">
        <v>23.2685507219488</v>
      </c>
      <c r="F7" s="3462"/>
      <c r="G7" s="3462">
        <v>18.1230503788287</v>
      </c>
      <c r="H7" s="3462">
        <v>17.906682178034</v>
      </c>
      <c r="I7" s="3462">
        <v>21.7302269255331</v>
      </c>
      <c r="J7" s="3462">
        <v>33.7677131279128</v>
      </c>
      <c r="K7" s="3462">
        <v>9.06855218234138</v>
      </c>
      <c r="L7" s="3462">
        <v>35.9620591286802</v>
      </c>
      <c r="M7" s="3462">
        <v>30.8650150346081</v>
      </c>
      <c r="N7" s="3462">
        <v>17.1729762817164</v>
      </c>
      <c r="O7" s="3462">
        <v>0.0</v>
      </c>
      <c r="P7" s="3462">
        <v>17.6077147981127</v>
      </c>
      <c r="Q7" s="3462">
        <v>0.0</v>
      </c>
      <c r="R7" s="3462">
        <v>0.0</v>
      </c>
      <c r="S7" s="3462">
        <v>11.6662509532664</v>
      </c>
      <c r="T7" s="3427">
        <f>C7/C6*100-100</f>
        <v>8.98466678577823</v>
      </c>
      <c r="U7" s="3427"/>
      <c r="V7" s="3427"/>
      <c r="W7" s="3370" t="s">
        <v>10</v>
      </c>
    </row>
    <row r="8" s="3370" customFormat="1" ht="12.75" hidden="1">
      <c r="A8" s="3388"/>
      <c r="B8" s="3387" t="s">
        <v>11</v>
      </c>
      <c r="C8" s="3462">
        <v>17.997574248431</v>
      </c>
      <c r="D8" s="3462">
        <v>17.0910486705673</v>
      </c>
      <c r="E8" s="3462">
        <v>23.7539187672399</v>
      </c>
      <c r="F8" s="3462"/>
      <c r="G8" s="3462">
        <v>19.5442559658697</v>
      </c>
      <c r="H8" s="3462">
        <v>19.2795742362707</v>
      </c>
      <c r="I8" s="3462">
        <v>22.4831436156495</v>
      </c>
      <c r="J8" s="3462">
        <v>34.263062080727</v>
      </c>
      <c r="K8" s="3462">
        <v>9.21391579205143</v>
      </c>
      <c r="L8" s="3462">
        <v>36.9530728712451</v>
      </c>
      <c r="M8" s="3462">
        <v>32.2143321828044</v>
      </c>
      <c r="N8" s="3462">
        <v>17.6456013163613</v>
      </c>
      <c r="O8" s="3462">
        <v>0.0</v>
      </c>
      <c r="P8" s="3462">
        <v>17.8793774099943</v>
      </c>
      <c r="Q8" s="3462">
        <v>0.0</v>
      </c>
      <c r="R8" s="3462">
        <v>0.0</v>
      </c>
      <c r="S8" s="3462">
        <v>12.5339132121775</v>
      </c>
      <c r="T8" s="3427">
        <f>C8/C7*100-100</f>
        <v>6.161027409090352</v>
      </c>
      <c r="U8" s="3427"/>
      <c r="V8" s="3427"/>
      <c r="W8" s="3370" t="s">
        <v>11</v>
      </c>
    </row>
    <row r="9" s="3370" customFormat="1" ht="12.75" hidden="1">
      <c r="A9" s="3388"/>
      <c r="B9" s="3387" t="s">
        <v>12</v>
      </c>
      <c r="C9" s="3462">
        <v>18.8119726248763</v>
      </c>
      <c r="D9" s="3462">
        <v>17.439146316444</v>
      </c>
      <c r="E9" s="3462">
        <v>24.4189284553706</v>
      </c>
      <c r="F9" s="3462"/>
      <c r="G9" s="3462">
        <v>20.68274992361</v>
      </c>
      <c r="H9" s="3462">
        <v>20.3756918701708</v>
      </c>
      <c r="I9" s="3462">
        <v>23.6658154376499</v>
      </c>
      <c r="J9" s="3462">
        <v>35.1392415597325</v>
      </c>
      <c r="K9" s="3462">
        <v>9.22298726531586</v>
      </c>
      <c r="L9" s="3462">
        <v>37.7625208202351</v>
      </c>
      <c r="M9" s="3462">
        <v>31.8903530705501</v>
      </c>
      <c r="N9" s="3462">
        <v>18.1631011082487</v>
      </c>
      <c r="O9" s="3462">
        <v>0.0</v>
      </c>
      <c r="P9" s="3462">
        <v>18.4176976550834</v>
      </c>
      <c r="Q9" s="3462">
        <v>0.0</v>
      </c>
      <c r="R9" s="3462">
        <v>0.0</v>
      </c>
      <c r="S9" s="3462">
        <v>12.5343875706845</v>
      </c>
      <c r="T9" s="3427">
        <f>C9/C8*100-100</f>
        <v>4.525045237784212</v>
      </c>
      <c r="U9" s="3427"/>
      <c r="V9" s="3427"/>
      <c r="W9" s="3370" t="s">
        <v>12</v>
      </c>
    </row>
    <row r="10" s="3370" customFormat="1" ht="12.75" hidden="1">
      <c r="A10" s="3388"/>
      <c r="B10" s="3387" t="s">
        <v>13</v>
      </c>
      <c r="C10" s="3462">
        <v>19.434917232884</v>
      </c>
      <c r="D10" s="3462">
        <v>17.8665001220074</v>
      </c>
      <c r="E10" s="3462">
        <v>25.1532173407157</v>
      </c>
      <c r="F10" s="3462"/>
      <c r="G10" s="3462">
        <v>21.4622841846194</v>
      </c>
      <c r="H10" s="3462">
        <v>21.0929886627903</v>
      </c>
      <c r="I10" s="3462">
        <v>23.7261940833936</v>
      </c>
      <c r="J10" s="3462">
        <v>36.8017381740613</v>
      </c>
      <c r="K10" s="3462">
        <v>9.39064166128242</v>
      </c>
      <c r="L10" s="3462">
        <v>38.9857351384205</v>
      </c>
      <c r="M10" s="3462">
        <v>32.576438427334</v>
      </c>
      <c r="N10" s="3462">
        <v>18.6294610478947</v>
      </c>
      <c r="O10" s="3462">
        <v>0.0</v>
      </c>
      <c r="P10" s="3462">
        <v>18.9239570649337</v>
      </c>
      <c r="Q10" s="3462">
        <v>0.0</v>
      </c>
      <c r="R10" s="3462">
        <v>0.0</v>
      </c>
      <c r="S10" s="3462">
        <v>13.2140477322893</v>
      </c>
      <c r="T10" s="3427">
        <f>C10/C9*100-100</f>
        <v>3.3114262944651074</v>
      </c>
      <c r="U10" s="3427"/>
      <c r="V10" s="3427"/>
      <c r="W10" s="3370" t="s">
        <v>13</v>
      </c>
    </row>
    <row r="11" s="3370" customFormat="1" ht="12.75" hidden="1">
      <c r="A11" s="3388"/>
      <c r="B11" s="3387" t="s">
        <v>14</v>
      </c>
      <c r="C11" s="3462">
        <v>20.1202150162447</v>
      </c>
      <c r="D11" s="3462">
        <v>18.3630239378418</v>
      </c>
      <c r="E11" s="3462">
        <v>25.7978386078084</v>
      </c>
      <c r="F11" s="3462"/>
      <c r="G11" s="3462">
        <v>22.2787860758757</v>
      </c>
      <c r="H11" s="3462">
        <v>21.8896575913751</v>
      </c>
      <c r="I11" s="3462">
        <v>24.7652938847675</v>
      </c>
      <c r="J11" s="3462">
        <v>38.1569059030837</v>
      </c>
      <c r="K11" s="3462">
        <v>9.74394749538283</v>
      </c>
      <c r="L11" s="3462">
        <v>40.1617676336105</v>
      </c>
      <c r="M11" s="3462">
        <v>33.4996496154282</v>
      </c>
      <c r="N11" s="3462">
        <v>18.5589399532016</v>
      </c>
      <c r="O11" s="3462">
        <v>0.0</v>
      </c>
      <c r="P11" s="3462">
        <v>18.9796212038806</v>
      </c>
      <c r="Q11" s="3462">
        <v>0.0</v>
      </c>
      <c r="R11" s="3462">
        <v>0.0</v>
      </c>
      <c r="S11" s="3462">
        <v>12.9667360628794</v>
      </c>
      <c r="T11" s="3427">
        <f>C11/C10*100-100</f>
        <v>3.5261162944453304</v>
      </c>
      <c r="U11" s="3427"/>
      <c r="V11" s="3427"/>
      <c r="W11" s="3370" t="s">
        <v>14</v>
      </c>
    </row>
    <row r="12" s="3370" customFormat="1" ht="12.75" hidden="1">
      <c r="A12" s="3388"/>
      <c r="B12" s="3387" t="s">
        <v>15</v>
      </c>
      <c r="C12" s="3462">
        <v>20.4640701640485</v>
      </c>
      <c r="D12" s="3462">
        <v>19.0349770293377</v>
      </c>
      <c r="E12" s="3462">
        <v>26.3925172877997</v>
      </c>
      <c r="F12" s="3462"/>
      <c r="G12" s="3462">
        <v>22.3575062730074</v>
      </c>
      <c r="H12" s="3462">
        <v>21.9915860459479</v>
      </c>
      <c r="I12" s="3462">
        <v>24.8514180025571</v>
      </c>
      <c r="J12" s="3462">
        <v>39.2249303368147</v>
      </c>
      <c r="K12" s="3462">
        <v>10.4537675766336</v>
      </c>
      <c r="L12" s="3462">
        <v>40.9343462701301</v>
      </c>
      <c r="M12" s="3462">
        <v>35.1184958123891</v>
      </c>
      <c r="N12" s="3462">
        <v>19.8591904009999</v>
      </c>
      <c r="O12" s="3462">
        <v>0.0</v>
      </c>
      <c r="P12" s="3462">
        <v>20.3018014686708</v>
      </c>
      <c r="Q12" s="3462">
        <v>0.0</v>
      </c>
      <c r="R12" s="3462">
        <v>0.0</v>
      </c>
      <c r="S12" s="3462">
        <v>13.7556865179113</v>
      </c>
      <c r="T12" s="3427">
        <f>C12/C11*100-100</f>
        <v>1.7090033457702418</v>
      </c>
      <c r="U12" s="3427"/>
      <c r="V12" s="3427"/>
      <c r="W12" s="3370" t="s">
        <v>15</v>
      </c>
    </row>
    <row r="13" s="3370" customFormat="1" ht="12.75" hidden="1">
      <c r="A13" s="3388"/>
      <c r="B13" s="3387" t="s">
        <v>16</v>
      </c>
      <c r="C13" s="3462">
        <v>19.9586296471862</v>
      </c>
      <c r="D13" s="3462">
        <v>19.3865867208245</v>
      </c>
      <c r="E13" s="3462">
        <v>27.0314288319352</v>
      </c>
      <c r="F13" s="3462"/>
      <c r="G13" s="3462">
        <v>21.4795294170696</v>
      </c>
      <c r="H13" s="3462">
        <v>21.2106046099377</v>
      </c>
      <c r="I13" s="3462">
        <v>23.8409110054239</v>
      </c>
      <c r="J13" s="3462">
        <v>39.8048549962583</v>
      </c>
      <c r="K13" s="3462">
        <v>10.3237697520621</v>
      </c>
      <c r="L13" s="3462">
        <v>40.8328495923475</v>
      </c>
      <c r="M13" s="3462">
        <v>35.4507774212544</v>
      </c>
      <c r="N13" s="3462">
        <v>20.6802385861196</v>
      </c>
      <c r="O13" s="3462">
        <v>0.0</v>
      </c>
      <c r="P13" s="3462">
        <v>21.6870880053327</v>
      </c>
      <c r="Q13" s="3462">
        <v>0.0</v>
      </c>
      <c r="R13" s="3462">
        <v>0.0</v>
      </c>
      <c r="S13" s="3462">
        <v>14.4281330218031</v>
      </c>
      <c r="T13" s="3427">
        <f>C13/C12*100-100</f>
        <v>-2.4698924153916835</v>
      </c>
      <c r="U13" s="3427"/>
      <c r="V13" s="3427"/>
      <c r="W13" s="3370" t="s">
        <v>16</v>
      </c>
    </row>
    <row r="14" s="3370" customFormat="1" ht="12.75" hidden="1">
      <c r="A14" s="3388"/>
      <c r="B14" s="3387" t="s">
        <v>17</v>
      </c>
      <c r="C14" s="3462">
        <v>20.2292970311456</v>
      </c>
      <c r="D14" s="3462">
        <v>19.6543299832801</v>
      </c>
      <c r="E14" s="3462">
        <v>27.5460577303285</v>
      </c>
      <c r="F14" s="3462"/>
      <c r="G14" s="3462">
        <v>21.7449663424787</v>
      </c>
      <c r="H14" s="3462">
        <v>21.520668498979</v>
      </c>
      <c r="I14" s="3462">
        <v>24.5099515404084</v>
      </c>
      <c r="J14" s="3462">
        <v>41.2645490648791</v>
      </c>
      <c r="K14" s="3462">
        <v>10.2609849086359</v>
      </c>
      <c r="L14" s="3462">
        <v>41.0441348459641</v>
      </c>
      <c r="M14" s="3462">
        <v>37.2332331706996</v>
      </c>
      <c r="N14" s="3462">
        <v>21.2317800463241</v>
      </c>
      <c r="O14" s="3462">
        <v>0.0</v>
      </c>
      <c r="P14" s="3462">
        <v>21.7634908948016</v>
      </c>
      <c r="Q14" s="3462">
        <v>0.0</v>
      </c>
      <c r="R14" s="3462">
        <v>0.0</v>
      </c>
      <c r="S14" s="3462">
        <v>14.5260230644871</v>
      </c>
      <c r="T14" s="3427">
        <f>C14/C13*100-100</f>
        <v>1.3561421237031368</v>
      </c>
      <c r="U14" s="3427"/>
      <c r="V14" s="3427"/>
      <c r="W14" s="3370" t="s">
        <v>17</v>
      </c>
    </row>
    <row r="15" s="3370" customFormat="1" ht="12.75" hidden="1">
      <c r="A15" s="3388"/>
      <c r="B15" s="3387" t="s">
        <v>6</v>
      </c>
      <c r="C15" s="3462">
        <v>20.9647185938117</v>
      </c>
      <c r="D15" s="3462">
        <v>20.1317499604723</v>
      </c>
      <c r="E15" s="3462">
        <v>28.1509873082489</v>
      </c>
      <c r="F15" s="3462"/>
      <c r="G15" s="3462">
        <v>22.6406200792388</v>
      </c>
      <c r="H15" s="3462">
        <v>22.39043790723</v>
      </c>
      <c r="I15" s="3462">
        <v>25.021423364846</v>
      </c>
      <c r="J15" s="3462">
        <v>42.5846979510264</v>
      </c>
      <c r="K15" s="3462">
        <v>10.6858744024524</v>
      </c>
      <c r="L15" s="3462">
        <v>41.1584209287455</v>
      </c>
      <c r="M15" s="3462">
        <v>38.5199045160366</v>
      </c>
      <c r="N15" s="3462">
        <v>21.7592770203307</v>
      </c>
      <c r="O15" s="3462">
        <v>0.0</v>
      </c>
      <c r="P15" s="3462">
        <v>21.7309329134764</v>
      </c>
      <c r="Q15" s="3462">
        <v>0.0</v>
      </c>
      <c r="R15" s="3462">
        <v>0.0</v>
      </c>
      <c r="S15" s="3462">
        <v>14.6175157933578</v>
      </c>
      <c r="T15" s="3427">
        <f>C15/C14*100-100</f>
        <v>3.6354281690256016</v>
      </c>
      <c r="U15" s="3427"/>
      <c r="V15" s="3427"/>
      <c r="W15" s="3370" t="s">
        <v>6</v>
      </c>
    </row>
    <row r="16" s="3370" customFormat="1" customHeight="1" hidden="1">
      <c r="A16" s="3386">
        <v>1996.0</v>
      </c>
      <c r="B16" s="3387" t="s">
        <v>7</v>
      </c>
      <c r="C16" s="3462">
        <v>21.1913763720678</v>
      </c>
      <c r="D16" s="3462">
        <v>20.6792782073277</v>
      </c>
      <c r="E16" s="3462">
        <v>28.4457808809249</v>
      </c>
      <c r="F16" s="3462"/>
      <c r="G16" s="3462">
        <v>22.745480165109</v>
      </c>
      <c r="H16" s="3462">
        <v>22.4695021214273</v>
      </c>
      <c r="I16" s="3462">
        <v>24.8254172946994</v>
      </c>
      <c r="J16" s="3462">
        <v>43.1275846637165</v>
      </c>
      <c r="K16" s="3462">
        <v>11.4280636432201</v>
      </c>
      <c r="L16" s="3462">
        <v>40.6472958344786</v>
      </c>
      <c r="M16" s="3462">
        <v>40.4781034331372</v>
      </c>
      <c r="N16" s="3462">
        <v>22.0071066179003</v>
      </c>
      <c r="O16" s="3462">
        <v>0.0</v>
      </c>
      <c r="P16" s="3462">
        <v>22.4043046091606</v>
      </c>
      <c r="Q16" s="3462">
        <v>0.0</v>
      </c>
      <c r="R16" s="3462">
        <v>0.0</v>
      </c>
      <c r="S16" s="3462">
        <v>14.4835751183511</v>
      </c>
      <c r="T16" s="3427">
        <f>C16/C15*100-100</f>
        <v>1.0811391397496948</v>
      </c>
      <c r="U16" s="3427">
        <f>C16/C4*100-100</f>
        <v>47.56384480357292</v>
      </c>
      <c r="V16" s="3427"/>
      <c r="W16" s="3370" t="s">
        <v>24</v>
      </c>
    </row>
    <row r="17" s="3370" customFormat="1" ht="12.75" hidden="1">
      <c r="A17" s="3388"/>
      <c r="B17" s="3387" t="s">
        <v>8</v>
      </c>
      <c r="C17" s="3462">
        <v>21.5752636901674</v>
      </c>
      <c r="D17" s="3462">
        <v>21.1088867814128</v>
      </c>
      <c r="E17" s="3462">
        <v>29.0446729391508</v>
      </c>
      <c r="F17" s="3462"/>
      <c r="G17" s="3462">
        <v>23.1675282152101</v>
      </c>
      <c r="H17" s="3462">
        <v>22.8514912949444</v>
      </c>
      <c r="I17" s="3462">
        <v>25.1855574808402</v>
      </c>
      <c r="J17" s="3462">
        <v>43.9601222731784</v>
      </c>
      <c r="K17" s="3462">
        <v>11.6426734109372</v>
      </c>
      <c r="L17" s="3462">
        <v>41.5781356812283</v>
      </c>
      <c r="M17" s="3462">
        <v>40.7040992758662</v>
      </c>
      <c r="N17" s="3462">
        <v>22.3641852024852</v>
      </c>
      <c r="O17" s="3462">
        <v>0.0</v>
      </c>
      <c r="P17" s="3462">
        <v>22.8684891243243</v>
      </c>
      <c r="Q17" s="3462">
        <v>0.0</v>
      </c>
      <c r="R17" s="3462">
        <v>0.0</v>
      </c>
      <c r="S17" s="3462">
        <v>15.4516182195723</v>
      </c>
      <c r="T17" s="3427">
        <f>C17/C16*100-100</f>
        <v>1.811526119679712</v>
      </c>
      <c r="U17" s="3427">
        <f>C17/C5*100-100</f>
        <v>43.64568169422478</v>
      </c>
      <c r="V17" s="3427"/>
      <c r="W17" s="3370" t="s">
        <v>8</v>
      </c>
    </row>
    <row r="18" s="3370" customFormat="1" ht="12.75" hidden="1">
      <c r="A18" s="3388"/>
      <c r="B18" s="3387" t="s">
        <v>9</v>
      </c>
      <c r="C18" s="3462">
        <v>22.0739852343316</v>
      </c>
      <c r="D18" s="3462">
        <v>21.5097833266442</v>
      </c>
      <c r="E18" s="3462">
        <v>29.5910043019751</v>
      </c>
      <c r="F18" s="3462"/>
      <c r="G18" s="3462">
        <v>23.7566377145298</v>
      </c>
      <c r="H18" s="3462">
        <v>23.4306192888702</v>
      </c>
      <c r="I18" s="3462">
        <v>25.0316347970201</v>
      </c>
      <c r="J18" s="3462">
        <v>46.6129414178471</v>
      </c>
      <c r="K18" s="3462">
        <v>11.7879163543087</v>
      </c>
      <c r="L18" s="3462">
        <v>42.3489393280064</v>
      </c>
      <c r="M18" s="3462">
        <v>40.8104310784527</v>
      </c>
      <c r="N18" s="3462">
        <v>22.4798802313954</v>
      </c>
      <c r="O18" s="3462">
        <v>0.0</v>
      </c>
      <c r="P18" s="3462">
        <v>23.2655021417571</v>
      </c>
      <c r="Q18" s="3462">
        <v>0.0</v>
      </c>
      <c r="R18" s="3462">
        <v>0.0</v>
      </c>
      <c r="S18" s="3462">
        <v>14.9296772105547</v>
      </c>
      <c r="T18" s="3427">
        <f>C18/C17*100-100</f>
        <v>2.3115432159997766</v>
      </c>
      <c r="U18" s="3427">
        <f>C18/C6*100-100</f>
        <v>41.90486583333981</v>
      </c>
      <c r="V18" s="3427"/>
      <c r="W18" s="3370" t="s">
        <v>9</v>
      </c>
    </row>
    <row r="19" s="3370" customFormat="1" ht="12.75" hidden="1">
      <c r="A19" s="3388"/>
      <c r="B19" s="3387" t="s">
        <v>10</v>
      </c>
      <c r="C19" s="3462">
        <v>22.3506618652068</v>
      </c>
      <c r="D19" s="3462">
        <v>21.7092089365245</v>
      </c>
      <c r="E19" s="3462">
        <v>29.8686300682965</v>
      </c>
      <c r="F19" s="3462"/>
      <c r="G19" s="3462">
        <v>24.0222145520545</v>
      </c>
      <c r="H19" s="3462">
        <v>23.6848238103016</v>
      </c>
      <c r="I19" s="3462">
        <v>26.0236262050222</v>
      </c>
      <c r="J19" s="3462">
        <v>47.2972108576564</v>
      </c>
      <c r="K19" s="3462">
        <v>11.959862690986</v>
      </c>
      <c r="L19" s="3462">
        <v>42.2634089598103</v>
      </c>
      <c r="M19" s="3462">
        <v>42.1935318465491</v>
      </c>
      <c r="N19" s="3462">
        <v>23.2350026606526</v>
      </c>
      <c r="O19" s="3462">
        <v>0.0</v>
      </c>
      <c r="P19" s="3462">
        <v>23.7230829608387</v>
      </c>
      <c r="Q19" s="3462">
        <v>0.0</v>
      </c>
      <c r="R19" s="3462">
        <v>0.0</v>
      </c>
      <c r="S19" s="3462">
        <v>15.4692729792561</v>
      </c>
      <c r="T19" s="3427">
        <f>C19/C18*100-100</f>
        <v>1.2534058890503132</v>
      </c>
      <c r="U19" s="3427">
        <f>C19/C7*100-100</f>
        <v>31.838279655403397</v>
      </c>
      <c r="V19" s="3427"/>
      <c r="W19" s="3370" t="s">
        <v>10</v>
      </c>
    </row>
    <row r="20" s="3370" customFormat="1" ht="12.75" hidden="1">
      <c r="A20" s="3388"/>
      <c r="B20" s="3387" t="s">
        <v>11</v>
      </c>
      <c r="C20" s="3462">
        <v>23.584826028871</v>
      </c>
      <c r="D20" s="3462">
        <v>22.0344950620803</v>
      </c>
      <c r="E20" s="3462">
        <v>30.3714509035336</v>
      </c>
      <c r="F20" s="3462"/>
      <c r="G20" s="3462">
        <v>25.7813096640626</v>
      </c>
      <c r="H20" s="3462">
        <v>25.3545002656605</v>
      </c>
      <c r="I20" s="3462">
        <v>27.0221751472126</v>
      </c>
      <c r="J20" s="3462">
        <v>47.39674812642</v>
      </c>
      <c r="K20" s="3462">
        <v>12.0773683348285</v>
      </c>
      <c r="L20" s="3462">
        <v>43.5161456039437</v>
      </c>
      <c r="M20" s="3462">
        <v>44.3143302266587</v>
      </c>
      <c r="N20" s="3462">
        <v>23.4743107210586</v>
      </c>
      <c r="O20" s="3462">
        <v>0.0</v>
      </c>
      <c r="P20" s="3462">
        <v>24.7392936916978</v>
      </c>
      <c r="Q20" s="3462">
        <v>0.0</v>
      </c>
      <c r="R20" s="3462">
        <v>0.0</v>
      </c>
      <c r="S20" s="3462">
        <v>15.9590215260407</v>
      </c>
      <c r="T20" s="3427">
        <f>C20/C19*100-100</f>
        <v>5.521823788070606</v>
      </c>
      <c r="U20" s="3427">
        <f>C20/C8*100-100</f>
        <v>31.044471345504434</v>
      </c>
      <c r="V20" s="3427"/>
      <c r="W20" s="3370" t="s">
        <v>11</v>
      </c>
    </row>
    <row r="21" s="3370" customFormat="1" ht="12.75" hidden="1">
      <c r="A21" s="3388"/>
      <c r="B21" s="3387" t="s">
        <v>12</v>
      </c>
      <c r="C21" s="3462">
        <v>24.2382327758936</v>
      </c>
      <c r="D21" s="3462">
        <v>22.1870424166683</v>
      </c>
      <c r="E21" s="3462">
        <v>30.3179350588707</v>
      </c>
      <c r="F21" s="3462"/>
      <c r="G21" s="3462">
        <v>26.6518732782566</v>
      </c>
      <c r="H21" s="3462">
        <v>26.1681213084108</v>
      </c>
      <c r="I21" s="3462">
        <v>26.412914031996</v>
      </c>
      <c r="J21" s="3462">
        <v>47.7167690170321</v>
      </c>
      <c r="K21" s="3462">
        <v>12.4719757290478</v>
      </c>
      <c r="L21" s="3462">
        <v>43.1642690543593</v>
      </c>
      <c r="M21" s="3462">
        <v>45.1815114426988</v>
      </c>
      <c r="N21" s="3462">
        <v>23.7019124040831</v>
      </c>
      <c r="O21" s="3462">
        <v>0.0</v>
      </c>
      <c r="P21" s="3462">
        <v>24.8868747743089</v>
      </c>
      <c r="Q21" s="3462">
        <v>0.0</v>
      </c>
      <c r="R21" s="3462">
        <v>0.0</v>
      </c>
      <c r="S21" s="3462">
        <v>16.3040086365158</v>
      </c>
      <c r="T21" s="3427">
        <f>C21/C20*100-100</f>
        <v>2.7704539614696273</v>
      </c>
      <c r="U21" s="3427">
        <f>C21/C9*100-100</f>
        <v>28.844716390038855</v>
      </c>
      <c r="V21" s="3427"/>
      <c r="W21" s="3370" t="s">
        <v>12</v>
      </c>
    </row>
    <row r="22" s="3370" customFormat="1" ht="12.75" hidden="1">
      <c r="A22" s="3388"/>
      <c r="B22" s="3387" t="s">
        <v>13</v>
      </c>
      <c r="C22" s="3462">
        <v>25.1698130765941</v>
      </c>
      <c r="D22" s="3462">
        <v>22.5033457701447</v>
      </c>
      <c r="E22" s="3462">
        <v>30.952143403674</v>
      </c>
      <c r="F22" s="3462"/>
      <c r="G22" s="3462">
        <v>27.9752886980037</v>
      </c>
      <c r="H22" s="3462">
        <v>27.4814898415666</v>
      </c>
      <c r="I22" s="3462">
        <v>27.9934948328966</v>
      </c>
      <c r="J22" s="3462">
        <v>48.7219950004762</v>
      </c>
      <c r="K22" s="3462">
        <v>12.4854502341422</v>
      </c>
      <c r="L22" s="3462">
        <v>43.0952517582316</v>
      </c>
      <c r="M22" s="3462">
        <v>45.0339138068594</v>
      </c>
      <c r="N22" s="3462">
        <v>23.5801134974592</v>
      </c>
      <c r="O22" s="3462">
        <v>0.0</v>
      </c>
      <c r="P22" s="3462">
        <v>25.2068662984706</v>
      </c>
      <c r="Q22" s="3462">
        <v>0.0</v>
      </c>
      <c r="R22" s="3462">
        <v>0.0</v>
      </c>
      <c r="S22" s="3462">
        <v>16.6077373927869</v>
      </c>
      <c r="T22" s="3427">
        <f>C22/C21*100-100</f>
        <v>3.843433262292507</v>
      </c>
      <c r="U22" s="3427">
        <f>C22/C10*100-100</f>
        <v>29.508208216120835</v>
      </c>
      <c r="V22" s="3427"/>
      <c r="W22" s="3370" t="s">
        <v>13</v>
      </c>
    </row>
    <row r="23" s="3370" customFormat="1" ht="12.75" hidden="1">
      <c r="A23" s="3388"/>
      <c r="B23" s="3387" t="s">
        <v>14</v>
      </c>
      <c r="C23" s="3462">
        <v>25.4950060596201</v>
      </c>
      <c r="D23" s="3462">
        <v>22.5796091284563</v>
      </c>
      <c r="E23" s="3462">
        <v>31.1869503925961</v>
      </c>
      <c r="F23" s="3462"/>
      <c r="G23" s="3462">
        <v>28.4146319573515</v>
      </c>
      <c r="H23" s="3462">
        <v>27.9139603296552</v>
      </c>
      <c r="I23" s="3462">
        <v>29.0425639106267</v>
      </c>
      <c r="J23" s="3462">
        <v>49.6872665954731</v>
      </c>
      <c r="K23" s="3462">
        <v>12.3555485549535</v>
      </c>
      <c r="L23" s="3462">
        <v>43.6089583402679</v>
      </c>
      <c r="M23" s="3462">
        <v>45.4222653929912</v>
      </c>
      <c r="N23" s="3462">
        <v>23.9683601067963</v>
      </c>
      <c r="O23" s="3462">
        <v>0.0</v>
      </c>
      <c r="P23" s="3462">
        <v>25.5525324384696</v>
      </c>
      <c r="Q23" s="3462">
        <v>0.0</v>
      </c>
      <c r="R23" s="3462">
        <v>0.0</v>
      </c>
      <c r="S23" s="3462">
        <v>16.8250129520487</v>
      </c>
      <c r="T23" s="3427">
        <f>C23/C22*100-100</f>
        <v>1.291996019344026</v>
      </c>
      <c r="U23" s="3427">
        <f>C23/C11*100-100</f>
        <v>26.713387700061304</v>
      </c>
      <c r="V23" s="3427"/>
      <c r="W23" s="3370" t="s">
        <v>14</v>
      </c>
    </row>
    <row r="24" s="3370" customFormat="1" ht="12.75" hidden="1">
      <c r="A24" s="3388"/>
      <c r="B24" s="3387" t="s">
        <v>15</v>
      </c>
      <c r="C24" s="3462">
        <v>25.3050831332747</v>
      </c>
      <c r="D24" s="3462">
        <v>22.8557922833846</v>
      </c>
      <c r="E24" s="3462">
        <v>31.5186645747134</v>
      </c>
      <c r="F24" s="3462"/>
      <c r="G24" s="3462">
        <v>27.9799447689056</v>
      </c>
      <c r="H24" s="3462">
        <v>27.4747556308778</v>
      </c>
      <c r="I24" s="3462">
        <v>30.5816236129516</v>
      </c>
      <c r="J24" s="3462">
        <v>49.9144831631486</v>
      </c>
      <c r="K24" s="3462">
        <v>12.5548503180836</v>
      </c>
      <c r="L24" s="3462">
        <v>44.2537592314931</v>
      </c>
      <c r="M24" s="3462">
        <v>47.6228135687279</v>
      </c>
      <c r="N24" s="3462">
        <v>23.9508237790469</v>
      </c>
      <c r="O24" s="3462">
        <v>0.0</v>
      </c>
      <c r="P24" s="3462">
        <v>26.2133111993477</v>
      </c>
      <c r="Q24" s="3462">
        <v>0.0</v>
      </c>
      <c r="R24" s="3462">
        <v>0.0</v>
      </c>
      <c r="S24" s="3462">
        <v>17.1603361447086</v>
      </c>
      <c r="T24" s="3427">
        <f>C24/C23*100-100</f>
        <v>-0.744941679563567</v>
      </c>
      <c r="U24" s="3427">
        <f>C24/C12*100-100</f>
        <v>23.65615896749121</v>
      </c>
      <c r="V24" s="3427"/>
      <c r="W24" s="3370" t="s">
        <v>15</v>
      </c>
    </row>
    <row r="25" s="3370" customFormat="1" ht="12.75" hidden="1">
      <c r="A25" s="3388"/>
      <c r="B25" s="3387" t="s">
        <v>16</v>
      </c>
      <c r="C25" s="3462">
        <v>24.8745664417497</v>
      </c>
      <c r="D25" s="3462">
        <v>22.7172339807201</v>
      </c>
      <c r="E25" s="3462">
        <v>31.3826380194913</v>
      </c>
      <c r="F25" s="3462"/>
      <c r="G25" s="3462">
        <v>27.3079914769079</v>
      </c>
      <c r="H25" s="3462">
        <v>26.8744627010794</v>
      </c>
      <c r="I25" s="3462">
        <v>30.3277513854687</v>
      </c>
      <c r="J25" s="3462">
        <v>50.1136878869537</v>
      </c>
      <c r="K25" s="3462">
        <v>12.4562117632179</v>
      </c>
      <c r="L25" s="3462">
        <v>43.2301257497363</v>
      </c>
      <c r="M25" s="3462">
        <v>48.378065335692</v>
      </c>
      <c r="N25" s="3462">
        <v>24.1091132896903</v>
      </c>
      <c r="O25" s="3462">
        <v>0.0</v>
      </c>
      <c r="P25" s="3462">
        <v>26.7307250298407</v>
      </c>
      <c r="Q25" s="3462">
        <v>0.0</v>
      </c>
      <c r="R25" s="3462">
        <v>0.0</v>
      </c>
      <c r="S25" s="3462">
        <v>17.4928848453453</v>
      </c>
      <c r="T25" s="3427">
        <f>C25/C24*100-100</f>
        <v>-1.7013051854346486</v>
      </c>
      <c r="U25" s="3427">
        <f>C25/C13*100-100</f>
        <v>24.630632871413667</v>
      </c>
      <c r="V25" s="3427"/>
      <c r="W25" s="3370" t="s">
        <v>16</v>
      </c>
    </row>
    <row r="26" s="3370" customFormat="1" ht="12.75" hidden="1">
      <c r="A26" s="3388"/>
      <c r="B26" s="3387" t="s">
        <v>17</v>
      </c>
      <c r="C26" s="3462">
        <v>24.4495029901891</v>
      </c>
      <c r="D26" s="3462">
        <v>22.8208734354471</v>
      </c>
      <c r="E26" s="3462">
        <v>31.4759071913836</v>
      </c>
      <c r="F26" s="3462"/>
      <c r="G26" s="3462">
        <v>26.5233079225533</v>
      </c>
      <c r="H26" s="3462">
        <v>26.173505315728</v>
      </c>
      <c r="I26" s="3462">
        <v>29.6960437257913</v>
      </c>
      <c r="J26" s="3462">
        <v>50.1085671924481</v>
      </c>
      <c r="K26" s="3462">
        <v>12.5839188270013</v>
      </c>
      <c r="L26" s="3462">
        <v>43.65850450478</v>
      </c>
      <c r="M26" s="3462">
        <v>47.4849922796463</v>
      </c>
      <c r="N26" s="3462">
        <v>24.8130125854919</v>
      </c>
      <c r="O26" s="3462">
        <v>0.0</v>
      </c>
      <c r="P26" s="3462">
        <v>26.8735571995411</v>
      </c>
      <c r="Q26" s="3462">
        <v>0.0</v>
      </c>
      <c r="R26" s="3462">
        <v>0.0</v>
      </c>
      <c r="S26" s="3462">
        <v>17.8705992805075</v>
      </c>
      <c r="T26" s="3427">
        <f>C26/C25*100-100</f>
        <v>-1.708827579190185</v>
      </c>
      <c r="U26" s="3427">
        <f>C26/C14*100-100</f>
        <v>20.861851761561496</v>
      </c>
      <c r="V26" s="3427"/>
      <c r="W26" s="3370" t="s">
        <v>17</v>
      </c>
    </row>
    <row r="27" s="3370" customFormat="1" ht="12.75" hidden="1">
      <c r="A27" s="3388"/>
      <c r="B27" s="3387" t="s">
        <v>6</v>
      </c>
      <c r="C27" s="3462">
        <v>23.9656673636322</v>
      </c>
      <c r="D27" s="3462">
        <v>23.2130292513929</v>
      </c>
      <c r="E27" s="3462">
        <v>31.7882005451624</v>
      </c>
      <c r="F27" s="3462"/>
      <c r="G27" s="3462">
        <v>25.5200927079131</v>
      </c>
      <c r="H27" s="3462">
        <v>25.2154166958584</v>
      </c>
      <c r="I27" s="3462">
        <v>28.7507274758976</v>
      </c>
      <c r="J27" s="3462">
        <v>50.852859914718</v>
      </c>
      <c r="K27" s="3462">
        <v>12.9582047511803</v>
      </c>
      <c r="L27" s="3462">
        <v>44.9958534722578</v>
      </c>
      <c r="M27" s="3462">
        <v>47.9696427436162</v>
      </c>
      <c r="N27" s="3462">
        <v>25.7723737797891</v>
      </c>
      <c r="O27" s="3462">
        <v>0.0</v>
      </c>
      <c r="P27" s="3462">
        <v>28.1486686256241</v>
      </c>
      <c r="Q27" s="3462">
        <v>0.0</v>
      </c>
      <c r="R27" s="3462">
        <v>0.0</v>
      </c>
      <c r="S27" s="3462">
        <v>17.2106955848709</v>
      </c>
      <c r="T27" s="3427">
        <f>C27/C26*100-100</f>
        <v>-1.9789180448825334</v>
      </c>
      <c r="U27" s="3427">
        <f>C27/C15*100-100</f>
        <v>14.31428118814</v>
      </c>
      <c r="V27" s="3427">
        <f>AVERAGE(C16:C27)/AVERAGE(C4:C15)*100-100</f>
        <v>29.291516115143935</v>
      </c>
      <c r="W27" s="3370" t="s">
        <v>6</v>
      </c>
    </row>
    <row r="28" s="3370" customFormat="1" customHeight="1" hidden="1">
      <c r="A28" s="3386">
        <v>1997.0</v>
      </c>
      <c r="B28" s="3387" t="s">
        <v>7</v>
      </c>
      <c r="C28" s="3462">
        <v>24.2251400707204</v>
      </c>
      <c r="D28" s="3462">
        <v>23.0885712311023</v>
      </c>
      <c r="E28" s="3462">
        <v>31.6926654009263</v>
      </c>
      <c r="F28" s="3462"/>
      <c r="G28" s="3462">
        <v>25.9835222670504</v>
      </c>
      <c r="H28" s="3462">
        <v>25.6705270043686</v>
      </c>
      <c r="I28" s="3462">
        <v>30.4783095205453</v>
      </c>
      <c r="J28" s="3462">
        <v>50.102641557567</v>
      </c>
      <c r="K28" s="3462">
        <v>12.821605820586</v>
      </c>
      <c r="L28" s="3462">
        <v>44.3331516129067</v>
      </c>
      <c r="M28" s="3462">
        <v>48.3099390274107</v>
      </c>
      <c r="N28" s="3462">
        <v>25.789392432253</v>
      </c>
      <c r="O28" s="3462">
        <v>0.0</v>
      </c>
      <c r="P28" s="3462">
        <v>28.227481572954</v>
      </c>
      <c r="Q28" s="3462">
        <v>0.0</v>
      </c>
      <c r="R28" s="3462">
        <v>0.0</v>
      </c>
      <c r="S28" s="3462">
        <v>17.3215745733191</v>
      </c>
      <c r="T28" s="3427">
        <f>C28/C27*100-100</f>
        <v>1.0826850892621707</v>
      </c>
      <c r="U28" s="3427">
        <f>C28/C16*100-100</f>
        <v>14.316029527234477</v>
      </c>
      <c r="V28" s="3427">
        <f>AVERAGE(C17:C28)/AVERAGE(C5:C16)*100-100</f>
        <v>26.734154372331574</v>
      </c>
      <c r="W28" s="3370" t="s">
        <v>25</v>
      </c>
    </row>
    <row r="29" s="3370" customFormat="1" ht="12.75" hidden="1">
      <c r="A29" s="3388"/>
      <c r="B29" s="3387" t="s">
        <v>8</v>
      </c>
      <c r="C29" s="3462">
        <v>24.4558207134256</v>
      </c>
      <c r="D29" s="3462">
        <v>22.9826854971388</v>
      </c>
      <c r="E29" s="3462">
        <v>31.6013644591451</v>
      </c>
      <c r="F29" s="3462"/>
      <c r="G29" s="3462">
        <v>26.3789607829237</v>
      </c>
      <c r="H29" s="3462">
        <v>26.0265835989271</v>
      </c>
      <c r="I29" s="3462">
        <v>31.5390521554138</v>
      </c>
      <c r="J29" s="3462">
        <v>50.2236915253619</v>
      </c>
      <c r="K29" s="3462">
        <v>12.7816808734489</v>
      </c>
      <c r="L29" s="3462">
        <v>43.5990403809311</v>
      </c>
      <c r="M29" s="3462">
        <v>47.8503084618238</v>
      </c>
      <c r="N29" s="3462">
        <v>25.2188719436545</v>
      </c>
      <c r="O29" s="3462">
        <v>0.0</v>
      </c>
      <c r="P29" s="3462">
        <v>30.2864231176935</v>
      </c>
      <c r="Q29" s="3462">
        <v>0.0</v>
      </c>
      <c r="R29" s="3462">
        <v>0.0</v>
      </c>
      <c r="S29" s="3462">
        <v>17.1614610356258</v>
      </c>
      <c r="T29" s="3427">
        <f>C29/C28*100-100</f>
        <v>0.9522365692492087</v>
      </c>
      <c r="U29" s="3427">
        <f>C29/C17*100-100</f>
        <v>13.351201934885168</v>
      </c>
      <c r="V29" s="3427">
        <f>AVERAGE(C18:C29)/AVERAGE(C6:C17)*100-100</f>
        <v>24.407325832109294</v>
      </c>
      <c r="W29" s="3370" t="s">
        <v>8</v>
      </c>
    </row>
    <row r="30" s="3370" customFormat="1" ht="12.75" hidden="1">
      <c r="A30" s="3388"/>
      <c r="B30" s="3387" t="s">
        <v>9</v>
      </c>
      <c r="C30" s="3462">
        <v>25.1082243114251</v>
      </c>
      <c r="D30" s="3462">
        <v>23.5074493133996</v>
      </c>
      <c r="E30" s="3462">
        <v>32.5578780079052</v>
      </c>
      <c r="F30" s="3462"/>
      <c r="G30" s="3462">
        <v>27.5654337659426</v>
      </c>
      <c r="H30" s="3462">
        <v>27.0803273402027</v>
      </c>
      <c r="I30" s="3462">
        <v>30.5973875465269</v>
      </c>
      <c r="J30" s="3462">
        <v>54.399993757675</v>
      </c>
      <c r="K30" s="3462">
        <v>12.6441950258171</v>
      </c>
      <c r="L30" s="3462">
        <v>43.9098887493368</v>
      </c>
      <c r="M30" s="3462">
        <v>50.4917745109731</v>
      </c>
      <c r="N30" s="3462">
        <v>24.8485933622695</v>
      </c>
      <c r="O30" s="3462">
        <v>0.0</v>
      </c>
      <c r="P30" s="3462">
        <v>30.3803949382528</v>
      </c>
      <c r="Q30" s="3462">
        <v>0.0</v>
      </c>
      <c r="R30" s="3462">
        <v>0.0</v>
      </c>
      <c r="S30" s="3462">
        <v>17.7701932538306</v>
      </c>
      <c r="T30" s="3427">
        <f>C30/C29*100-100</f>
        <v>2.6676822898087664</v>
      </c>
      <c r="U30" s="3427">
        <f>C30/C18*100-100</f>
        <v>13.745769261340186</v>
      </c>
      <c r="V30" s="3427">
        <f>AVERAGE(C19:C30)/AVERAGE(C7:C18)*100-100</f>
        <v>22.290651987332993</v>
      </c>
      <c r="W30" s="3370" t="s">
        <v>9</v>
      </c>
    </row>
    <row r="31" s="3370" customFormat="1" ht="12.75" hidden="1">
      <c r="A31" s="3388"/>
      <c r="B31" s="3387" t="s">
        <v>10</v>
      </c>
      <c r="C31" s="3462">
        <v>26.1710616445752</v>
      </c>
      <c r="D31" s="3462">
        <v>23.5689269613363</v>
      </c>
      <c r="E31" s="3462">
        <v>32.4499124910458</v>
      </c>
      <c r="F31" s="3462"/>
      <c r="G31" s="3462">
        <v>28.9373823074679</v>
      </c>
      <c r="H31" s="3462">
        <v>28.4108524100417</v>
      </c>
      <c r="I31" s="3462">
        <v>30.0468487031211</v>
      </c>
      <c r="J31" s="3462">
        <v>52.293508225439</v>
      </c>
      <c r="K31" s="3462">
        <v>13.1861555491863</v>
      </c>
      <c r="L31" s="3462">
        <v>43.0282294271438</v>
      </c>
      <c r="M31" s="3462">
        <v>50.2097213767418</v>
      </c>
      <c r="N31" s="3462">
        <v>24.6105775152418</v>
      </c>
      <c r="O31" s="3462">
        <v>0.0</v>
      </c>
      <c r="P31" s="3462">
        <v>30.3964303389832</v>
      </c>
      <c r="Q31" s="3462">
        <v>0.0</v>
      </c>
      <c r="R31" s="3462">
        <v>0.0</v>
      </c>
      <c r="S31" s="3462">
        <v>17.6469232332412</v>
      </c>
      <c r="T31" s="3427">
        <f>C31/C30*100-100</f>
        <v>4.233024685327862</v>
      </c>
      <c r="U31" s="3427">
        <f>C31/C19*100-100</f>
        <v>17.09300513071443</v>
      </c>
      <c r="V31" s="3427">
        <f>AVERAGE(C20:C31)/AVERAGE(C8:C19)*100-100</f>
        <v>21.15662419058711</v>
      </c>
      <c r="W31" s="3370" t="s">
        <v>10</v>
      </c>
    </row>
    <row r="32" s="3370" customFormat="1" ht="12.75" hidden="1">
      <c r="A32" s="3388"/>
      <c r="B32" s="3387" t="s">
        <v>11</v>
      </c>
      <c r="C32" s="3462">
        <v>26.616045355312</v>
      </c>
      <c r="D32" s="3462">
        <v>23.6152271466097</v>
      </c>
      <c r="E32" s="3462">
        <v>32.6299361986004</v>
      </c>
      <c r="F32" s="3462"/>
      <c r="G32" s="3462">
        <v>29.5567934863083</v>
      </c>
      <c r="H32" s="3462">
        <v>29.0120528790117</v>
      </c>
      <c r="I32" s="3462">
        <v>30.4774150136226</v>
      </c>
      <c r="J32" s="3462">
        <v>53.3230068372433</v>
      </c>
      <c r="K32" s="3462">
        <v>12.9775737228887</v>
      </c>
      <c r="L32" s="3462">
        <v>43.4753210898426</v>
      </c>
      <c r="M32" s="3462">
        <v>50.939528725506</v>
      </c>
      <c r="N32" s="3462">
        <v>25.7989234136293</v>
      </c>
      <c r="O32" s="3462">
        <v>0.0</v>
      </c>
      <c r="P32" s="3462">
        <v>31.0162577973939</v>
      </c>
      <c r="Q32" s="3462">
        <v>0.0</v>
      </c>
      <c r="R32" s="3462">
        <v>0.0</v>
      </c>
      <c r="S32" s="3462">
        <v>17.6363062529975</v>
      </c>
      <c r="T32" s="3427">
        <f>C32/C31*100-100</f>
        <v>1.7002891085585077</v>
      </c>
      <c r="U32" s="3427">
        <f>C32/C20*100-100</f>
        <v>12.852413338688379</v>
      </c>
      <c r="V32" s="3427">
        <f>AVERAGE(C21:C32)/AVERAGE(C9:C20)*100-100</f>
        <v>19.66591302968463</v>
      </c>
      <c r="W32" s="3370" t="s">
        <v>11</v>
      </c>
    </row>
    <row r="33" s="3370" customFormat="1" ht="12.75" hidden="1">
      <c r="A33" s="3388"/>
      <c r="B33" s="3387" t="s">
        <v>12</v>
      </c>
      <c r="C33" s="3462">
        <v>27.0610290660489</v>
      </c>
      <c r="D33" s="3462">
        <v>23.6615273318831</v>
      </c>
      <c r="E33" s="3462">
        <v>32.8099599061549</v>
      </c>
      <c r="F33" s="3462"/>
      <c r="G33" s="3462">
        <v>30.1762046651487</v>
      </c>
      <c r="H33" s="3462">
        <v>29.6132533479818</v>
      </c>
      <c r="I33" s="3462">
        <v>30.9079813241241</v>
      </c>
      <c r="J33" s="3462">
        <v>54.3525054490475</v>
      </c>
      <c r="K33" s="3462">
        <v>12.768991896591</v>
      </c>
      <c r="L33" s="3462">
        <v>43.9224127525413</v>
      </c>
      <c r="M33" s="3462">
        <v>51.6693360742702</v>
      </c>
      <c r="N33" s="3462">
        <v>26.9872693120167</v>
      </c>
      <c r="O33" s="3462">
        <v>0.0</v>
      </c>
      <c r="P33" s="3462">
        <v>31.6360852558046</v>
      </c>
      <c r="Q33" s="3462">
        <v>0.0</v>
      </c>
      <c r="R33" s="3462">
        <v>0.0</v>
      </c>
      <c r="S33" s="3462">
        <v>17.6256892727539</v>
      </c>
      <c r="T33" s="3427">
        <f>C33/C32*100-100</f>
        <v>1.6718626106790424</v>
      </c>
      <c r="U33" s="3427">
        <f>C33/C21*100-100</f>
        <v>11.646048275280108</v>
      </c>
      <c r="V33" s="3427">
        <f>AVERAGE(C22:C33)/AVERAGE(C10:C21)*100-100</f>
        <v>18.23313189085654</v>
      </c>
      <c r="W33" s="3370" t="s">
        <v>12</v>
      </c>
    </row>
    <row r="34" s="3370" customFormat="1" ht="12.75" hidden="1">
      <c r="A34" s="3388"/>
      <c r="B34" s="3387" t="s">
        <v>13</v>
      </c>
      <c r="C34" s="3462">
        <v>27.2610928852706</v>
      </c>
      <c r="D34" s="3462">
        <v>23.6598890803591</v>
      </c>
      <c r="E34" s="3462">
        <v>32.8559380714948</v>
      </c>
      <c r="F34" s="3462"/>
      <c r="G34" s="3462">
        <v>30.4920345332407</v>
      </c>
      <c r="H34" s="3462">
        <v>29.8790841459792</v>
      </c>
      <c r="I34" s="3462">
        <v>30.9499209555107</v>
      </c>
      <c r="J34" s="3462">
        <v>54.5895789481572</v>
      </c>
      <c r="K34" s="3462">
        <v>12.7956233948851</v>
      </c>
      <c r="L34" s="3462">
        <v>44.2583190373686</v>
      </c>
      <c r="M34" s="3462">
        <v>51.2439776818077</v>
      </c>
      <c r="N34" s="3462">
        <v>26.9703159542266</v>
      </c>
      <c r="O34" s="3462">
        <v>0.0</v>
      </c>
      <c r="P34" s="3462">
        <v>31.5854781599272</v>
      </c>
      <c r="Q34" s="3462">
        <v>0.0</v>
      </c>
      <c r="R34" s="3462">
        <v>0.0</v>
      </c>
      <c r="S34" s="3462">
        <v>17.860609543209</v>
      </c>
      <c r="T34" s="3427">
        <f>C34/C33*100-100</f>
        <v>0.7393060283606587</v>
      </c>
      <c r="U34" s="3427">
        <f>C34/C22*100-100</f>
        <v>8.308682318428495</v>
      </c>
      <c r="V34" s="3427">
        <f>AVERAGE(C23:C34)/AVERAGE(C11:C22)*100-100</f>
        <v>16.442796043120268</v>
      </c>
      <c r="W34" s="3370" t="s">
        <v>13</v>
      </c>
    </row>
    <row r="35" s="3370" customFormat="1" ht="12.75" hidden="1">
      <c r="A35" s="3388"/>
      <c r="B35" s="3387" t="s">
        <v>14</v>
      </c>
      <c r="C35" s="3462">
        <v>27.4611567044923</v>
      </c>
      <c r="D35" s="3462">
        <v>23.6582508288351</v>
      </c>
      <c r="E35" s="3462">
        <v>32.9019162368347</v>
      </c>
      <c r="F35" s="3462"/>
      <c r="G35" s="3462">
        <v>30.8078644013327</v>
      </c>
      <c r="H35" s="3462">
        <v>30.1449149439767</v>
      </c>
      <c r="I35" s="3462">
        <v>30.9918605868974</v>
      </c>
      <c r="J35" s="3462">
        <v>54.8266524472668</v>
      </c>
      <c r="K35" s="3462">
        <v>12.8222548931791</v>
      </c>
      <c r="L35" s="3462">
        <v>44.5942253221958</v>
      </c>
      <c r="M35" s="3462">
        <v>50.8186192893451</v>
      </c>
      <c r="N35" s="3462">
        <v>26.9533625964365</v>
      </c>
      <c r="O35" s="3462">
        <v>0.0</v>
      </c>
      <c r="P35" s="3462">
        <v>31.5348710640499</v>
      </c>
      <c r="Q35" s="3462">
        <v>0.0</v>
      </c>
      <c r="R35" s="3462">
        <v>0.0</v>
      </c>
      <c r="S35" s="3462">
        <v>18.0955298136642</v>
      </c>
      <c r="T35" s="3427">
        <f>C35/C34*100-100</f>
        <v>0.7338804062760858</v>
      </c>
      <c r="U35" s="3427">
        <f>C35/C23*100-100</f>
        <v>7.711904991410634</v>
      </c>
      <c r="V35" s="3427">
        <f>AVERAGE(C24:C35)/AVERAGE(C12:C23)*100-100</f>
        <v>14.836932788192982</v>
      </c>
      <c r="W35" s="3370" t="s">
        <v>14</v>
      </c>
    </row>
    <row r="36" s="3370" customFormat="1" ht="12.75" hidden="1">
      <c r="A36" s="3388"/>
      <c r="B36" s="3387" t="s">
        <v>15</v>
      </c>
      <c r="C36" s="3462">
        <v>26.9565080456049</v>
      </c>
      <c r="D36" s="3462">
        <v>23.8862936632234</v>
      </c>
      <c r="E36" s="3462">
        <v>33.1634593366534</v>
      </c>
      <c r="F36" s="3462"/>
      <c r="G36" s="3462">
        <v>29.908033012449</v>
      </c>
      <c r="H36" s="3462">
        <v>29.3276464522721</v>
      </c>
      <c r="I36" s="3462">
        <v>32.0370838152303</v>
      </c>
      <c r="J36" s="3462">
        <v>54.8968159921173</v>
      </c>
      <c r="K36" s="3462">
        <v>12.9206576621091</v>
      </c>
      <c r="L36" s="3462">
        <v>44.8211397668052</v>
      </c>
      <c r="M36" s="3462">
        <v>51.7218846751588</v>
      </c>
      <c r="N36" s="3462">
        <v>26.993789879447</v>
      </c>
      <c r="O36" s="3462">
        <v>0.0</v>
      </c>
      <c r="P36" s="3462">
        <v>31.7797790623468</v>
      </c>
      <c r="Q36" s="3462">
        <v>0.0</v>
      </c>
      <c r="R36" s="3462">
        <v>0.0</v>
      </c>
      <c r="S36" s="3462">
        <v>18.0898507275008</v>
      </c>
      <c r="T36" s="3427">
        <f>C36/C35*100-100</f>
        <v>-1.8376817273865385</v>
      </c>
      <c r="U36" s="3427">
        <f>C36/C24*100-100</f>
        <v>6.526060015818231</v>
      </c>
      <c r="V36" s="3427">
        <f>AVERAGE(C25:C36)/AVERAGE(C13:C24)*100-100</f>
        <v>13.400947447495142</v>
      </c>
      <c r="W36" s="3370" t="s">
        <v>15</v>
      </c>
    </row>
    <row r="37" s="3370" customFormat="1" ht="12.75" hidden="1">
      <c r="A37" s="3388"/>
      <c r="B37" s="3387" t="s">
        <v>16</v>
      </c>
      <c r="C37" s="3462">
        <v>26.4518593867175</v>
      </c>
      <c r="D37" s="3462">
        <v>24.1143364976116</v>
      </c>
      <c r="E37" s="3462">
        <v>33.4250024364721</v>
      </c>
      <c r="F37" s="3462"/>
      <c r="G37" s="3462">
        <v>29.0082016235653</v>
      </c>
      <c r="H37" s="3462">
        <v>28.5103779605674</v>
      </c>
      <c r="I37" s="3462">
        <v>33.0823070435632</v>
      </c>
      <c r="J37" s="3462">
        <v>54.9669795369678</v>
      </c>
      <c r="K37" s="3462">
        <v>13.019060431039</v>
      </c>
      <c r="L37" s="3462">
        <v>45.0480542114147</v>
      </c>
      <c r="M37" s="3462">
        <v>52.6251500609724</v>
      </c>
      <c r="N37" s="3462">
        <v>27.0342171624576</v>
      </c>
      <c r="O37" s="3462">
        <v>0.0</v>
      </c>
      <c r="P37" s="3462">
        <v>32.0246870606438</v>
      </c>
      <c r="Q37" s="3462">
        <v>0.0</v>
      </c>
      <c r="R37" s="3462">
        <v>0.0</v>
      </c>
      <c r="S37" s="3462">
        <v>18.0841716413375</v>
      </c>
      <c r="T37" s="3427">
        <f>C37/C36*100-100</f>
        <v>-1.8720846855745776</v>
      </c>
      <c r="U37" s="3427">
        <f>C37/C25*100-100</f>
        <v>6.340986680758249</v>
      </c>
      <c r="V37" s="3427">
        <f>AVERAGE(C26:C37)/AVERAGE(C14:C25)*100-100</f>
        <v>11.958108566686974</v>
      </c>
      <c r="W37" s="3370" t="s">
        <v>16</v>
      </c>
    </row>
    <row r="38" s="3370" customFormat="1" ht="12.75" hidden="1">
      <c r="A38" s="3388"/>
      <c r="B38" s="3387" t="s">
        <v>17</v>
      </c>
      <c r="C38" s="3462">
        <v>26.4326101283551</v>
      </c>
      <c r="D38" s="3462">
        <v>24.3099424741418</v>
      </c>
      <c r="E38" s="3462">
        <v>33.608448904354</v>
      </c>
      <c r="F38" s="3462"/>
      <c r="G38" s="3462">
        <v>28.8273603076499</v>
      </c>
      <c r="H38" s="3462">
        <v>28.3531613626129</v>
      </c>
      <c r="I38" s="3462">
        <v>33.0254137022972</v>
      </c>
      <c r="J38" s="3462">
        <v>55.0668743138845</v>
      </c>
      <c r="K38" s="3462">
        <v>13.2436638262652</v>
      </c>
      <c r="L38" s="3462">
        <v>45.2205440736443</v>
      </c>
      <c r="M38" s="3462">
        <v>53.8326743693715</v>
      </c>
      <c r="N38" s="3462">
        <v>27.5577783919101</v>
      </c>
      <c r="O38" s="3462">
        <v>0.0</v>
      </c>
      <c r="P38" s="3462">
        <v>32.3425790879824</v>
      </c>
      <c r="Q38" s="3462">
        <v>0.0</v>
      </c>
      <c r="R38" s="3462">
        <v>0.0</v>
      </c>
      <c r="S38" s="3462">
        <v>18.6236569424292</v>
      </c>
      <c r="T38" s="3427">
        <f>C38/C37*100-100</f>
        <v>-0.07277090839239975</v>
      </c>
      <c r="U38" s="3427">
        <f>C38/C26*100-100</f>
        <v>8.111032518582007</v>
      </c>
      <c r="V38" s="3427">
        <f>AVERAGE(C27:C38)/AVERAGE(C15:C26)*100-100</f>
        <v>10.983341959963184</v>
      </c>
      <c r="W38" s="3370" t="s">
        <v>17</v>
      </c>
    </row>
    <row r="39" s="3370" customFormat="1" ht="12.75" hidden="1">
      <c r="A39" s="3388"/>
      <c r="B39" s="3387" t="s">
        <v>6</v>
      </c>
      <c r="C39" s="3462">
        <v>26.4133608699927</v>
      </c>
      <c r="D39" s="3462">
        <v>24.5055484506719</v>
      </c>
      <c r="E39" s="3462">
        <v>33.7918953722359</v>
      </c>
      <c r="F39" s="3462"/>
      <c r="G39" s="3462">
        <v>28.6465189917345</v>
      </c>
      <c r="H39" s="3462">
        <v>28.1959447646583</v>
      </c>
      <c r="I39" s="3462">
        <v>32.9685203610312</v>
      </c>
      <c r="J39" s="3462">
        <v>55.1667690908012</v>
      </c>
      <c r="K39" s="3462">
        <v>13.4682672214914</v>
      </c>
      <c r="L39" s="3462">
        <v>45.393033935874</v>
      </c>
      <c r="M39" s="3462">
        <v>55.0401986777706</v>
      </c>
      <c r="N39" s="3462">
        <v>28.0813396213627</v>
      </c>
      <c r="O39" s="3462">
        <v>0.0</v>
      </c>
      <c r="P39" s="3462">
        <v>32.6604711153211</v>
      </c>
      <c r="Q39" s="3462">
        <v>0.0</v>
      </c>
      <c r="R39" s="3462">
        <v>0.0</v>
      </c>
      <c r="S39" s="3462">
        <v>19.1631422435209</v>
      </c>
      <c r="T39" s="3427">
        <f>C39/C38*100-100</f>
        <v>-0.07282390300815678</v>
      </c>
      <c r="U39" s="3427">
        <f>C39/C27*100-100</f>
        <v>10.21333338738917</v>
      </c>
      <c r="V39" s="3427">
        <f>AVERAGE(C28:C39)/AVERAGE(C16:C27)*100-100</f>
        <v>10.672775472919142</v>
      </c>
      <c r="W39" s="3370" t="s">
        <v>6</v>
      </c>
    </row>
    <row r="40" s="3370" customFormat="1" customHeight="1" hidden="1">
      <c r="A40" s="3386">
        <v>1998.0</v>
      </c>
      <c r="B40" s="3387" t="s">
        <v>7</v>
      </c>
      <c r="C40" s="3462">
        <v>26.3618907171158</v>
      </c>
      <c r="D40" s="3462">
        <v>24.6148113096986</v>
      </c>
      <c r="E40" s="3462">
        <v>34.0277377257851</v>
      </c>
      <c r="F40" s="3462"/>
      <c r="G40" s="3462">
        <v>28.5601675541471</v>
      </c>
      <c r="H40" s="3462">
        <v>28.1226024947232</v>
      </c>
      <c r="I40" s="3462">
        <v>32.4073206504886</v>
      </c>
      <c r="J40" s="3462">
        <v>55.5609571421437</v>
      </c>
      <c r="K40" s="3462">
        <v>13.5481931020206</v>
      </c>
      <c r="L40" s="3462">
        <v>43.9728991118436</v>
      </c>
      <c r="M40" s="3462">
        <v>54.1968749000894</v>
      </c>
      <c r="N40" s="3462">
        <v>28.2542705340686</v>
      </c>
      <c r="O40" s="3462">
        <v>0.0</v>
      </c>
      <c r="P40" s="3462">
        <v>33.1713116187801</v>
      </c>
      <c r="Q40" s="3462">
        <v>0.0</v>
      </c>
      <c r="R40" s="3462">
        <v>0.0</v>
      </c>
      <c r="S40" s="3462">
        <v>19.5003046184979</v>
      </c>
      <c r="T40" s="3427">
        <f>C40/C39*100-100</f>
        <v>-0.19486408083476192</v>
      </c>
      <c r="U40" s="3427">
        <f>C40/C28*100-100</f>
        <v>8.820385104719989</v>
      </c>
      <c r="V40" s="3427">
        <f>AVERAGE(C29:C40)/AVERAGE(C17:C28)*100-100</f>
        <v>10.24786530408845</v>
      </c>
      <c r="W40" s="3370" t="s">
        <v>26</v>
      </c>
    </row>
    <row r="41" s="3370" customFormat="1" ht="12.75" hidden="1">
      <c r="A41" s="3388"/>
      <c r="B41" s="3387" t="s">
        <v>8</v>
      </c>
      <c r="C41" s="3462">
        <v>26.4586756767057</v>
      </c>
      <c r="D41" s="3462">
        <v>24.8382585888257</v>
      </c>
      <c r="E41" s="3462">
        <v>33.8598903692047</v>
      </c>
      <c r="F41" s="3462"/>
      <c r="G41" s="3462">
        <v>28.5188496269352</v>
      </c>
      <c r="H41" s="3462">
        <v>28.07951153848</v>
      </c>
      <c r="I41" s="3462">
        <v>31.058180281261</v>
      </c>
      <c r="J41" s="3462">
        <v>55.9413086730127</v>
      </c>
      <c r="K41" s="3462">
        <v>14.2085675671735</v>
      </c>
      <c r="L41" s="3462">
        <v>43.4114165621745</v>
      </c>
      <c r="M41" s="3462">
        <v>55.8426418168732</v>
      </c>
      <c r="N41" s="3462">
        <v>28.4023151478899</v>
      </c>
      <c r="O41" s="3462">
        <v>0.0</v>
      </c>
      <c r="P41" s="3462">
        <v>32.8929937880223</v>
      </c>
      <c r="Q41" s="3462">
        <v>0.0</v>
      </c>
      <c r="R41" s="3462">
        <v>0.0</v>
      </c>
      <c r="S41" s="3462">
        <v>19.18576757993</v>
      </c>
      <c r="T41" s="3427">
        <f>C41/C40*100-100</f>
        <v>0.367139673813611</v>
      </c>
      <c r="U41" s="3427">
        <f>C41/C29*100-100</f>
        <v>8.189686155903743</v>
      </c>
      <c r="V41" s="3427">
        <f>AVERAGE(C30:C41)/AVERAGE(C18:C29)*100-100</f>
        <v>9.843680283371143</v>
      </c>
      <c r="W41" s="3370" t="s">
        <v>8</v>
      </c>
    </row>
    <row r="42" s="3370" customFormat="1" ht="12.75" hidden="1">
      <c r="A42" s="3388"/>
      <c r="B42" s="3387" t="s">
        <v>9</v>
      </c>
      <c r="C42" s="3462">
        <v>26.8549400743423</v>
      </c>
      <c r="D42" s="3462">
        <v>25.1448451209404</v>
      </c>
      <c r="E42" s="3462">
        <v>33.7220384093902</v>
      </c>
      <c r="F42" s="3462"/>
      <c r="G42" s="3462">
        <v>28.9824484558733</v>
      </c>
      <c r="H42" s="3462">
        <v>28.5254232494229</v>
      </c>
      <c r="I42" s="3462">
        <v>28.3798699978254</v>
      </c>
      <c r="J42" s="3462">
        <v>54.8850890810815</v>
      </c>
      <c r="K42" s="3462">
        <v>14.8832568605302</v>
      </c>
      <c r="L42" s="3462">
        <v>42.7623662583525</v>
      </c>
      <c r="M42" s="3462">
        <v>55.2701951399318</v>
      </c>
      <c r="N42" s="3462">
        <v>30.0016760333298</v>
      </c>
      <c r="O42" s="3462">
        <v>0.0</v>
      </c>
      <c r="P42" s="3462">
        <v>32.2137227435682</v>
      </c>
      <c r="Q42" s="3462">
        <v>0.0</v>
      </c>
      <c r="R42" s="3462">
        <v>0.0</v>
      </c>
      <c r="S42" s="3462">
        <v>18.3684902991308</v>
      </c>
      <c r="T42" s="3427">
        <f>C42/C41*100-100</f>
        <v>1.4976728332076732</v>
      </c>
      <c r="U42" s="3427">
        <f>C42/C30*100-100</f>
        <v>6.956747483422603</v>
      </c>
      <c r="V42" s="3427">
        <f>AVERAGE(C31:C42)/AVERAGE(C19:C30)*100-100</f>
        <v>9.302724570407477</v>
      </c>
      <c r="W42" s="3370" t="s">
        <v>9</v>
      </c>
    </row>
    <row r="43" s="3370" customFormat="1" ht="12.75" hidden="1">
      <c r="A43" s="3388"/>
      <c r="B43" s="3387" t="s">
        <v>10</v>
      </c>
      <c r="C43" s="3462">
        <v>27.489557774924</v>
      </c>
      <c r="D43" s="3462">
        <v>25.2910851522325</v>
      </c>
      <c r="E43" s="3462">
        <v>33.7492625367421</v>
      </c>
      <c r="F43" s="3462"/>
      <c r="G43" s="3462">
        <v>29.8416813029975</v>
      </c>
      <c r="H43" s="3462">
        <v>29.2978687430706</v>
      </c>
      <c r="I43" s="3462">
        <v>28.4600040722907</v>
      </c>
      <c r="J43" s="3462">
        <v>54.7816250692379</v>
      </c>
      <c r="K43" s="3462">
        <v>15.3221774734253</v>
      </c>
      <c r="L43" s="3462">
        <v>43.656913431342</v>
      </c>
      <c r="M43" s="3462">
        <v>54.289169519797</v>
      </c>
      <c r="N43" s="3462">
        <v>29.8544020634437</v>
      </c>
      <c r="O43" s="3462">
        <v>0.0</v>
      </c>
      <c r="P43" s="3462">
        <v>33.1755742840033</v>
      </c>
      <c r="Q43" s="3462">
        <v>0.0</v>
      </c>
      <c r="R43" s="3462">
        <v>0.0</v>
      </c>
      <c r="S43" s="3462">
        <v>18.1354595177159</v>
      </c>
      <c r="T43" s="3427">
        <f>C43/C42*100-100</f>
        <v>2.36313206741454</v>
      </c>
      <c r="U43" s="3427">
        <f>C43/C31*100-100</f>
        <v>5.037992528752028</v>
      </c>
      <c r="V43" s="3427">
        <f>AVERAGE(C32:C43)/AVERAGE(C20:C31)*100-100</f>
        <v>8.34080813043461</v>
      </c>
      <c r="W43" s="3370" t="s">
        <v>10</v>
      </c>
    </row>
    <row r="44" s="3370" customFormat="1" ht="12.75" hidden="1">
      <c r="A44" s="3388"/>
      <c r="B44" s="3387" t="s">
        <v>11</v>
      </c>
      <c r="C44" s="3462">
        <v>27.7945237694026</v>
      </c>
      <c r="D44" s="3462">
        <v>25.7272739066814</v>
      </c>
      <c r="E44" s="3462">
        <v>34.010544034036</v>
      </c>
      <c r="F44" s="3462"/>
      <c r="G44" s="3462">
        <v>30.1048058053143</v>
      </c>
      <c r="H44" s="3462">
        <v>29.5427207531627</v>
      </c>
      <c r="I44" s="3462">
        <v>30.3257219443467</v>
      </c>
      <c r="J44" s="3462">
        <v>54.5386710003587</v>
      </c>
      <c r="K44" s="3462">
        <v>16.1317947559437</v>
      </c>
      <c r="L44" s="3462">
        <v>42.8073028241414</v>
      </c>
      <c r="M44" s="3462">
        <v>54.1544147997855</v>
      </c>
      <c r="N44" s="3462">
        <v>28.7465247216919</v>
      </c>
      <c r="O44" s="3462">
        <v>0.0</v>
      </c>
      <c r="P44" s="3462">
        <v>34.1624502077304</v>
      </c>
      <c r="Q44" s="3462">
        <v>0.0</v>
      </c>
      <c r="R44" s="3462">
        <v>0.0</v>
      </c>
      <c r="S44" s="3462">
        <v>18.2656352468157</v>
      </c>
      <c r="T44" s="3427">
        <f>C44/C43*100-100</f>
        <v>1.1093885066308644</v>
      </c>
      <c r="U44" s="3427">
        <f>C44/C32*100-100</f>
        <v>4.427699150487797</v>
      </c>
      <c r="V44" s="3427">
        <f>AVERAGE(C33:C44)/AVERAGE(C21:C32)*100-100</f>
        <v>7.639125228861076</v>
      </c>
      <c r="W44" s="3370" t="s">
        <v>11</v>
      </c>
    </row>
    <row r="45" s="3370" customFormat="1" ht="12.75" hidden="1">
      <c r="A45" s="3388"/>
      <c r="B45" s="3387" t="s">
        <v>12</v>
      </c>
      <c r="C45" s="3462">
        <v>28.7775021039688</v>
      </c>
      <c r="D45" s="3462">
        <v>27.0198287754413</v>
      </c>
      <c r="E45" s="3462">
        <v>34.2763825063811</v>
      </c>
      <c r="F45" s="3462"/>
      <c r="G45" s="3462">
        <v>30.76737213962</v>
      </c>
      <c r="H45" s="3462">
        <v>30.1892522060245</v>
      </c>
      <c r="I45" s="3462">
        <v>31.1280087643376</v>
      </c>
      <c r="J45" s="3462">
        <v>54.1867570583688</v>
      </c>
      <c r="K45" s="3462">
        <v>18.6519447118287</v>
      </c>
      <c r="L45" s="3462">
        <v>43.1686464795191</v>
      </c>
      <c r="M45" s="3462">
        <v>53.5677667116475</v>
      </c>
      <c r="N45" s="3462">
        <v>29.4600406482277</v>
      </c>
      <c r="O45" s="3462">
        <v>0.0</v>
      </c>
      <c r="P45" s="3462">
        <v>33.3063651155442</v>
      </c>
      <c r="Q45" s="3462">
        <v>0.0</v>
      </c>
      <c r="R45" s="3462">
        <v>0.0</v>
      </c>
      <c r="S45" s="3462">
        <v>18.9128614726633</v>
      </c>
      <c r="T45" s="3427">
        <f>C45/C44*100-100</f>
        <v>3.536589951032809</v>
      </c>
      <c r="U45" s="3427">
        <f>C45/C33*100-100</f>
        <v>6.342970305121881</v>
      </c>
      <c r="V45" s="3427">
        <f>AVERAGE(C34:C45)/AVERAGE(C22:C33)*100-100</f>
        <v>7.202686317487618</v>
      </c>
      <c r="W45" s="3370" t="s">
        <v>12</v>
      </c>
    </row>
    <row r="46" s="3370" customFormat="1" ht="12.75" hidden="1">
      <c r="A46" s="3388"/>
      <c r="B46" s="3387" t="s">
        <v>13</v>
      </c>
      <c r="C46" s="3462">
        <v>29.6000173288309</v>
      </c>
      <c r="D46" s="3462">
        <v>27.1218368812082</v>
      </c>
      <c r="E46" s="3462">
        <v>33.7424093164265</v>
      </c>
      <c r="F46" s="3462"/>
      <c r="G46" s="3462">
        <v>31.8509033041031</v>
      </c>
      <c r="H46" s="3462">
        <v>31.2524714758396</v>
      </c>
      <c r="I46" s="3462">
        <v>31.0984651175935</v>
      </c>
      <c r="J46" s="3462">
        <v>52.8308248751224</v>
      </c>
      <c r="K46" s="3462">
        <v>19.2004549491396</v>
      </c>
      <c r="L46" s="3462">
        <v>43.4126680754235</v>
      </c>
      <c r="M46" s="3462">
        <v>52.8574529538666</v>
      </c>
      <c r="N46" s="3462">
        <v>29.2262659476997</v>
      </c>
      <c r="O46" s="3462">
        <v>0.0</v>
      </c>
      <c r="P46" s="3462">
        <v>33.4213311340108</v>
      </c>
      <c r="Q46" s="3462">
        <v>0.0</v>
      </c>
      <c r="R46" s="3462">
        <v>0.0</v>
      </c>
      <c r="S46" s="3462">
        <v>20.074234521748</v>
      </c>
      <c r="T46" s="3427">
        <f>C46/C45*100-100</f>
        <v>2.858188392760866</v>
      </c>
      <c r="U46" s="3427">
        <f>C46/C34*100-100</f>
        <v>8.579716350344995</v>
      </c>
      <c r="V46" s="3427">
        <f>AVERAGE(C35:C46)/AVERAGE(C23:C34)*100-100</f>
        <v>7.234496170297916</v>
      </c>
      <c r="W46" s="3370" t="s">
        <v>13</v>
      </c>
    </row>
    <row r="47" s="3370" customFormat="1" ht="12.75" hidden="1">
      <c r="A47" s="3388"/>
      <c r="B47" s="3387" t="s">
        <v>14</v>
      </c>
      <c r="C47" s="3462">
        <v>29.4737328374278</v>
      </c>
      <c r="D47" s="3462">
        <v>27.5478305568279</v>
      </c>
      <c r="E47" s="3462">
        <v>34.3552250693922</v>
      </c>
      <c r="F47" s="3462"/>
      <c r="G47" s="3462">
        <v>31.4544471231777</v>
      </c>
      <c r="H47" s="3462">
        <v>30.8740235012675</v>
      </c>
      <c r="I47" s="3462">
        <v>32.1055421882192</v>
      </c>
      <c r="J47" s="3462">
        <v>53.4277094353072</v>
      </c>
      <c r="K47" s="3462">
        <v>19.3613683157087</v>
      </c>
      <c r="L47" s="3462">
        <v>43.9758456925589</v>
      </c>
      <c r="M47" s="3462">
        <v>52.240743542639</v>
      </c>
      <c r="N47" s="3462">
        <v>31.0741848420947</v>
      </c>
      <c r="O47" s="3462">
        <v>0.0</v>
      </c>
      <c r="P47" s="3462">
        <v>33.8978259641788</v>
      </c>
      <c r="Q47" s="3462">
        <v>0.0</v>
      </c>
      <c r="R47" s="3462">
        <v>0.0</v>
      </c>
      <c r="S47" s="3462">
        <v>20.3280272178492</v>
      </c>
      <c r="T47" s="3427">
        <f>C47/C46*100-100</f>
        <v>-0.42663654551347463</v>
      </c>
      <c r="U47" s="3427">
        <f>C47/C35*100-100</f>
        <v>7.328810488912225</v>
      </c>
      <c r="V47" s="3427">
        <f>AVERAGE(C36:C47)/AVERAGE(C24:C35)*100-100</f>
        <v>7.2032812380631555</v>
      </c>
      <c r="W47" s="3370" t="s">
        <v>14</v>
      </c>
    </row>
    <row r="48" s="3370" customFormat="1" ht="12.75" hidden="1">
      <c r="A48" s="3388"/>
      <c r="B48" s="3387" t="s">
        <v>15</v>
      </c>
      <c r="C48" s="3462">
        <v>28.8368671997451</v>
      </c>
      <c r="D48" s="3462">
        <v>28.0441490035763</v>
      </c>
      <c r="E48" s="3462">
        <v>34.3672400820019</v>
      </c>
      <c r="F48" s="3462"/>
      <c r="G48" s="3462">
        <v>30.0956512760869</v>
      </c>
      <c r="H48" s="3462">
        <v>29.6333776160108</v>
      </c>
      <c r="I48" s="3462">
        <v>32.9708617036503</v>
      </c>
      <c r="J48" s="3462">
        <v>52.6647418431698</v>
      </c>
      <c r="K48" s="3462">
        <v>20.3521189645102</v>
      </c>
      <c r="L48" s="3462">
        <v>43.4654746557741</v>
      </c>
      <c r="M48" s="3462">
        <v>51.8351080331597</v>
      </c>
      <c r="N48" s="3462">
        <v>31.4334425988206</v>
      </c>
      <c r="O48" s="3462">
        <v>0.0</v>
      </c>
      <c r="P48" s="3462">
        <v>33.69006030553</v>
      </c>
      <c r="Q48" s="3462">
        <v>0.0</v>
      </c>
      <c r="R48" s="3462">
        <v>0.0</v>
      </c>
      <c r="S48" s="3462">
        <v>21.0791126328858</v>
      </c>
      <c r="T48" s="3427">
        <f>C48/C47*100-100</f>
        <v>-2.1607905628905826</v>
      </c>
      <c r="U48" s="3427">
        <f>C48/C36*100-100</f>
        <v>6.975529437859663</v>
      </c>
      <c r="V48" s="3427">
        <f>AVERAGE(C37:C48)/AVERAGE(C25:C36)*100-100</f>
        <v>7.238918110533717</v>
      </c>
      <c r="W48" s="3370" t="s">
        <v>15</v>
      </c>
    </row>
    <row r="49" s="3370" customFormat="1" ht="12.75" hidden="1">
      <c r="A49" s="3388"/>
      <c r="B49" s="3387" t="s">
        <v>16</v>
      </c>
      <c r="C49" s="3462">
        <v>28.8377500281914</v>
      </c>
      <c r="D49" s="3462">
        <v>28.5501595022391</v>
      </c>
      <c r="E49" s="3462">
        <v>34.5151649207109</v>
      </c>
      <c r="F49" s="3462"/>
      <c r="G49" s="3462">
        <v>29.8313133091897</v>
      </c>
      <c r="H49" s="3462">
        <v>29.3859177050235</v>
      </c>
      <c r="I49" s="3462">
        <v>31.3855585807234</v>
      </c>
      <c r="J49" s="3462">
        <v>53.3109806852819</v>
      </c>
      <c r="K49" s="3462">
        <v>21.1320809952927</v>
      </c>
      <c r="L49" s="3462">
        <v>42.8324967863358</v>
      </c>
      <c r="M49" s="3462">
        <v>52.1514097149722</v>
      </c>
      <c r="N49" s="3462">
        <v>32.2101710335528</v>
      </c>
      <c r="O49" s="3462">
        <v>0.0</v>
      </c>
      <c r="P49" s="3462">
        <v>33.9180036443477</v>
      </c>
      <c r="Q49" s="3462">
        <v>0.0</v>
      </c>
      <c r="R49" s="3462">
        <v>0.0</v>
      </c>
      <c r="S49" s="3462">
        <v>20.9337793829114</v>
      </c>
      <c r="T49" s="3427">
        <f>C49/C48*100-100</f>
        <v>0.00306145754409215</v>
      </c>
      <c r="U49" s="3427">
        <f>C49/C37*100-100</f>
        <v>9.019746425357326</v>
      </c>
      <c r="V49" s="3427">
        <f>AVERAGE(C38:C49)/AVERAGE(C26:C37)*100-100</f>
        <v>7.46279192337002</v>
      </c>
      <c r="W49" s="3370" t="s">
        <v>16</v>
      </c>
    </row>
    <row r="50" s="3370" customFormat="1" ht="12.75" hidden="1">
      <c r="A50" s="3388"/>
      <c r="B50" s="3387" t="s">
        <v>17</v>
      </c>
      <c r="C50" s="3462">
        <v>29.3026606917973</v>
      </c>
      <c r="D50" s="3462">
        <v>30.851603536628</v>
      </c>
      <c r="E50" s="3462">
        <v>34.6071210555806</v>
      </c>
      <c r="F50" s="3462"/>
      <c r="G50" s="3462">
        <v>29.0241374813817</v>
      </c>
      <c r="H50" s="3462">
        <v>28.6235268278522</v>
      </c>
      <c r="I50" s="3462">
        <v>31.3174732527189</v>
      </c>
      <c r="J50" s="3462">
        <v>53.0631961646173</v>
      </c>
      <c r="K50" s="3462">
        <v>25.6746760770828</v>
      </c>
      <c r="L50" s="3462">
        <v>43.2311025537991</v>
      </c>
      <c r="M50" s="3462">
        <v>53.1726816268582</v>
      </c>
      <c r="N50" s="3462">
        <v>32.7011955595056</v>
      </c>
      <c r="O50" s="3462">
        <v>0.0</v>
      </c>
      <c r="P50" s="3462">
        <v>34.1757080478567</v>
      </c>
      <c r="Q50" s="3462">
        <v>0.0</v>
      </c>
      <c r="R50" s="3462">
        <v>0.0</v>
      </c>
      <c r="S50" s="3462">
        <v>21.0622195999283</v>
      </c>
      <c r="T50" s="3427">
        <f>C50/C49*100-100</f>
        <v>1.6121599748640847</v>
      </c>
      <c r="U50" s="3427">
        <f>C50/C38*100-100</f>
        <v>10.857991509372184</v>
      </c>
      <c r="V50" s="3427">
        <f>AVERAGE(C39:C50)/AVERAGE(C27:C38)*100-100</f>
        <v>7.6995082074619035</v>
      </c>
      <c r="W50" s="3370" t="s">
        <v>17</v>
      </c>
    </row>
    <row r="51" s="3370" customFormat="1" ht="12.75" hidden="1">
      <c r="A51" s="3388"/>
      <c r="B51" s="3387" t="s">
        <v>6</v>
      </c>
      <c r="C51" s="3462">
        <v>29.5599642013716</v>
      </c>
      <c r="D51" s="3462">
        <v>30.8663987611439</v>
      </c>
      <c r="E51" s="3462">
        <v>35.2339616469954</v>
      </c>
      <c r="F51" s="3462"/>
      <c r="G51" s="3462">
        <v>29.5417925303839</v>
      </c>
      <c r="H51" s="3462">
        <v>29.1007133084751</v>
      </c>
      <c r="I51" s="3462">
        <v>29.9925276783963</v>
      </c>
      <c r="J51" s="3462">
        <v>54.8035421290133</v>
      </c>
      <c r="K51" s="3462">
        <v>24.9554441726379</v>
      </c>
      <c r="L51" s="3462">
        <v>43.5608415140784</v>
      </c>
      <c r="M51" s="3462">
        <v>54.4542137602881</v>
      </c>
      <c r="N51" s="3462">
        <v>33.0487985370068</v>
      </c>
      <c r="O51" s="3462">
        <v>0.0</v>
      </c>
      <c r="P51" s="3462">
        <v>34.7135537916375</v>
      </c>
      <c r="Q51" s="3462">
        <v>0.0</v>
      </c>
      <c r="R51" s="3462">
        <v>0.0</v>
      </c>
      <c r="S51" s="3462">
        <v>22.8432067001452</v>
      </c>
      <c r="T51" s="3427">
        <f>C51/C50*100-100</f>
        <v>0.8780892366077069</v>
      </c>
      <c r="U51" s="3427">
        <f>C51/C39*100-100</f>
        <v>11.912922959204849</v>
      </c>
      <c r="V51" s="3427">
        <f>AVERAGE(C40:C51)/AVERAGE(C28:C39)*100-100</f>
        <v>7.8617545187995574</v>
      </c>
      <c r="W51" s="3370" t="s">
        <v>6</v>
      </c>
    </row>
    <row r="52" s="3370" customFormat="1" customHeight="1" hidden="1">
      <c r="A52" s="3409">
        <v>1999.0</v>
      </c>
      <c r="B52" s="3391" t="s">
        <v>7</v>
      </c>
      <c r="C52" s="3462">
        <v>30.1283448485784</v>
      </c>
      <c r="D52" s="3462">
        <v>31.9854644225198</v>
      </c>
      <c r="E52" s="3462">
        <v>35.3139562918571</v>
      </c>
      <c r="F52" s="3462"/>
      <c r="G52" s="3462">
        <v>29.7577435887787</v>
      </c>
      <c r="H52" s="3462">
        <v>29.3010335521751</v>
      </c>
      <c r="I52" s="3462">
        <v>31.2275006581033</v>
      </c>
      <c r="J52" s="3462">
        <v>54.5571450064869</v>
      </c>
      <c r="K52" s="3462">
        <v>26.856997209559</v>
      </c>
      <c r="L52" s="3462">
        <v>44.3803695152703</v>
      </c>
      <c r="M52" s="3462">
        <v>53.2338300552096</v>
      </c>
      <c r="N52" s="3462">
        <v>33.7888616037716</v>
      </c>
      <c r="O52" s="3462">
        <v>0.0</v>
      </c>
      <c r="P52" s="3462">
        <v>34.9188234691043</v>
      </c>
      <c r="Q52" s="3462">
        <v>0.0</v>
      </c>
      <c r="R52" s="3462">
        <v>0.0</v>
      </c>
      <c r="S52" s="3462">
        <v>23.3785328865622</v>
      </c>
      <c r="T52" s="3427">
        <f>C52/C51*100-100</f>
        <v>1.9228056006250256</v>
      </c>
      <c r="U52" s="3427">
        <f>C52/C40*100-100</f>
        <v>14.287496188644695</v>
      </c>
      <c r="V52" s="3427">
        <f>AVERAGE(C41:C52)/AVERAGE(C29:C40)*100-100</f>
        <v>8.323227083800958</v>
      </c>
      <c r="W52" s="3370" t="s">
        <v>27</v>
      </c>
    </row>
    <row r="53" s="3370" customFormat="1" ht="12.75" hidden="1">
      <c r="A53" s="3409"/>
      <c r="B53" s="3391" t="s">
        <v>8</v>
      </c>
      <c r="C53" s="3462">
        <v>30.262365932389</v>
      </c>
      <c r="D53" s="3462">
        <v>31.9683671327295</v>
      </c>
      <c r="E53" s="3462">
        <v>35.1578276401173</v>
      </c>
      <c r="F53" s="3462"/>
      <c r="G53" s="3462">
        <v>29.9344758904984</v>
      </c>
      <c r="H53" s="3462">
        <v>29.5058511505723</v>
      </c>
      <c r="I53" s="3462">
        <v>32.3360436154159</v>
      </c>
      <c r="J53" s="3462">
        <v>52.2987714004252</v>
      </c>
      <c r="K53" s="3462">
        <v>27.0846489890075</v>
      </c>
      <c r="L53" s="3462">
        <v>43.9374108045717</v>
      </c>
      <c r="M53" s="3462">
        <v>53.7287575248248</v>
      </c>
      <c r="N53" s="3462">
        <v>34.3260576600371</v>
      </c>
      <c r="O53" s="3462">
        <v>0.0</v>
      </c>
      <c r="P53" s="3462">
        <v>34.3860054242449</v>
      </c>
      <c r="Q53" s="3462">
        <v>0.0</v>
      </c>
      <c r="R53" s="3462">
        <v>0.0</v>
      </c>
      <c r="S53" s="3462">
        <v>22.8876131725163</v>
      </c>
      <c r="T53" s="3427">
        <f>C53/C52*100-100</f>
        <v>0.4448338748251217</v>
      </c>
      <c r="U53" s="3427">
        <f>C53/C41*100-100</f>
        <v>14.375966137383273</v>
      </c>
      <c r="V53" s="3427">
        <f>AVERAGE(C42:C53)/AVERAGE(C30:C41)*100-100</f>
        <v>8.835890646654065</v>
      </c>
      <c r="W53" s="3370" t="s">
        <v>8</v>
      </c>
    </row>
    <row r="54" s="3370" customFormat="1" ht="12.75" hidden="1">
      <c r="A54" s="3409"/>
      <c r="B54" s="3391" t="s">
        <v>9</v>
      </c>
      <c r="C54" s="3462">
        <v>30.4929165205848</v>
      </c>
      <c r="D54" s="3462">
        <v>31.8062082769995</v>
      </c>
      <c r="E54" s="3462">
        <v>35.3278593692676</v>
      </c>
      <c r="F54" s="3462"/>
      <c r="G54" s="3462">
        <v>30.4239334379127</v>
      </c>
      <c r="H54" s="3462">
        <v>29.8977806567231</v>
      </c>
      <c r="I54" s="3462">
        <v>31.9006414584412</v>
      </c>
      <c r="J54" s="3462">
        <v>53.4922748631154</v>
      </c>
      <c r="K54" s="3462">
        <v>26.6307509353019</v>
      </c>
      <c r="L54" s="3462">
        <v>43.9476529939677</v>
      </c>
      <c r="M54" s="3462">
        <v>54.887165103421</v>
      </c>
      <c r="N54" s="3462">
        <v>35.1292777212021</v>
      </c>
      <c r="O54" s="3462">
        <v>0.0</v>
      </c>
      <c r="P54" s="3462">
        <v>34.7924626558334</v>
      </c>
      <c r="Q54" s="3462">
        <v>0.0</v>
      </c>
      <c r="R54" s="3462">
        <v>0.0</v>
      </c>
      <c r="S54" s="3462">
        <v>22.9845716766111</v>
      </c>
      <c r="T54" s="3427">
        <f>C54/C53*100-100</f>
        <v>0.7618392716248792</v>
      </c>
      <c r="U54" s="3427">
        <f>C54/C42*100-100</f>
        <v>13.546768066402421</v>
      </c>
      <c r="V54" s="3427">
        <f>AVERAGE(C43:C54)/AVERAGE(C31:C42)*100-100</f>
        <v>9.377831844512457</v>
      </c>
      <c r="W54" s="3370" t="s">
        <v>9</v>
      </c>
    </row>
    <row r="55" s="3370" customFormat="1" ht="12.75" hidden="1">
      <c r="A55" s="3409"/>
      <c r="B55" s="3391" t="s">
        <v>10</v>
      </c>
      <c r="C55" s="3462">
        <v>30.6719734873465</v>
      </c>
      <c r="D55" s="3462">
        <v>31.8220252009853</v>
      </c>
      <c r="E55" s="3462">
        <v>35.3304896047449</v>
      </c>
      <c r="F55" s="3462"/>
      <c r="G55" s="3462">
        <v>30.6508461579255</v>
      </c>
      <c r="H55" s="3462">
        <v>30.1051823989061</v>
      </c>
      <c r="I55" s="3462">
        <v>32.5843856825247</v>
      </c>
      <c r="J55" s="3462">
        <v>53.561218347607</v>
      </c>
      <c r="K55" s="3462">
        <v>26.7038645390255</v>
      </c>
      <c r="L55" s="3462">
        <v>43.4005644209388</v>
      </c>
      <c r="M55" s="3462">
        <v>55.8215698381776</v>
      </c>
      <c r="N55" s="3462">
        <v>35.3084421433268</v>
      </c>
      <c r="O55" s="3462">
        <v>0.0</v>
      </c>
      <c r="P55" s="3462">
        <v>35.7916835634609</v>
      </c>
      <c r="Q55" s="3462">
        <v>0.0</v>
      </c>
      <c r="R55" s="3462">
        <v>0.0</v>
      </c>
      <c r="S55" s="3462">
        <v>23.2354800162764</v>
      </c>
      <c r="T55" s="3427">
        <f>C55/C54*100-100</f>
        <v>0.5872083985172196</v>
      </c>
      <c r="U55" s="3427">
        <f>C55/C43*100-100</f>
        <v>11.576816689737669</v>
      </c>
      <c r="V55" s="3427">
        <f>AVERAGE(C44:C55)/AVERAGE(C32:C43)*100-100</f>
        <v>9.918593797684053</v>
      </c>
      <c r="W55" s="3370" t="s">
        <v>10</v>
      </c>
    </row>
    <row r="56" s="3370" customFormat="1" ht="12.75" hidden="1">
      <c r="A56" s="3409"/>
      <c r="B56" s="3391" t="s">
        <v>11</v>
      </c>
      <c r="C56" s="3462">
        <v>30.9517439822563</v>
      </c>
      <c r="D56" s="3462">
        <v>31.901277472625</v>
      </c>
      <c r="E56" s="3462">
        <v>35.9437560254058</v>
      </c>
      <c r="F56" s="3462"/>
      <c r="G56" s="3462">
        <v>31.1241429174913</v>
      </c>
      <c r="H56" s="3462">
        <v>30.5838109874216</v>
      </c>
      <c r="I56" s="3462">
        <v>32.4061002494389</v>
      </c>
      <c r="J56" s="3462">
        <v>54.5959015620167</v>
      </c>
      <c r="K56" s="3462">
        <v>26.238282752538</v>
      </c>
      <c r="L56" s="3462">
        <v>44.2686768619781</v>
      </c>
      <c r="M56" s="3462">
        <v>55.2920019084261</v>
      </c>
      <c r="N56" s="3462">
        <v>35.8688675885236</v>
      </c>
      <c r="O56" s="3462">
        <v>0.0</v>
      </c>
      <c r="P56" s="3462">
        <v>35.5780257597813</v>
      </c>
      <c r="Q56" s="3462">
        <v>0.0</v>
      </c>
      <c r="R56" s="3462">
        <v>0.0</v>
      </c>
      <c r="S56" s="3462">
        <v>23.3217158385172</v>
      </c>
      <c r="T56" s="3427">
        <f>C56/C55*100-100</f>
        <v>0.912137248114206</v>
      </c>
      <c r="U56" s="3427">
        <f>C56/C44*100-100</f>
        <v>11.359144841075562</v>
      </c>
      <c r="V56" s="3427">
        <f>AVERAGE(C45:C56)/AVERAGE(C33:C44)*100-100</f>
        <v>10.495023959457583</v>
      </c>
      <c r="W56" s="3370" t="s">
        <v>11</v>
      </c>
    </row>
    <row r="57" s="3370" customFormat="1" ht="12.75" hidden="1">
      <c r="A57" s="3409"/>
      <c r="B57" s="3391" t="s">
        <v>12</v>
      </c>
      <c r="C57" s="3462">
        <v>31.159492719226</v>
      </c>
      <c r="D57" s="3462">
        <v>31.8694218382693</v>
      </c>
      <c r="E57" s="3462">
        <v>36.3056612640133</v>
      </c>
      <c r="F57" s="3462"/>
      <c r="G57" s="3462">
        <v>31.5854468520022</v>
      </c>
      <c r="H57" s="3462">
        <v>30.9995739828272</v>
      </c>
      <c r="I57" s="3462">
        <v>32.5434868261735</v>
      </c>
      <c r="J57" s="3462">
        <v>54.7175043455046</v>
      </c>
      <c r="K57" s="3462">
        <v>25.7315187563034</v>
      </c>
      <c r="L57" s="3462">
        <v>44.7407731854497</v>
      </c>
      <c r="M57" s="3462">
        <v>56.8579616040719</v>
      </c>
      <c r="N57" s="3462">
        <v>35.9366510610204</v>
      </c>
      <c r="O57" s="3462">
        <v>0.0</v>
      </c>
      <c r="P57" s="3462">
        <v>36.0816702523082</v>
      </c>
      <c r="Q57" s="3462">
        <v>0.0</v>
      </c>
      <c r="R57" s="3462">
        <v>0.0</v>
      </c>
      <c r="S57" s="3462">
        <v>23.4610983310331</v>
      </c>
      <c r="T57" s="3427">
        <f>C57/C56*100-100</f>
        <v>0.6712020398231004</v>
      </c>
      <c r="U57" s="3427">
        <f>C57/C45*100-100</f>
        <v>8.277266757383785</v>
      </c>
      <c r="V57" s="3427">
        <f>AVERAGE(C46:C57)/AVERAGE(C34:C45)*100-100</f>
        <v>10.644501284692225</v>
      </c>
      <c r="W57" s="3370" t="s">
        <v>12</v>
      </c>
    </row>
    <row r="58" s="3370" customFormat="1" ht="12.75" hidden="1">
      <c r="A58" s="3409"/>
      <c r="B58" s="3391" t="s">
        <v>13</v>
      </c>
      <c r="C58" s="3462">
        <v>30.778718268304</v>
      </c>
      <c r="D58" s="3462">
        <v>31.5437811323299</v>
      </c>
      <c r="E58" s="3462">
        <v>36.2865822936551</v>
      </c>
      <c r="F58" s="3462"/>
      <c r="G58" s="3462">
        <v>31.0279331545392</v>
      </c>
      <c r="H58" s="3462">
        <v>30.5077665945897</v>
      </c>
      <c r="I58" s="3462">
        <v>33.1567631838193</v>
      </c>
      <c r="J58" s="3462">
        <v>53.8799011588005</v>
      </c>
      <c r="K58" s="3462">
        <v>25.2133048197503</v>
      </c>
      <c r="L58" s="3462">
        <v>47.4946031370558</v>
      </c>
      <c r="M58" s="3462">
        <v>56.6383530746325</v>
      </c>
      <c r="N58" s="3462">
        <v>35.3513336400596</v>
      </c>
      <c r="O58" s="3462">
        <v>0.0</v>
      </c>
      <c r="P58" s="3462">
        <v>37.3526126306082</v>
      </c>
      <c r="Q58" s="3462">
        <v>0.0</v>
      </c>
      <c r="R58" s="3462">
        <v>0.0</v>
      </c>
      <c r="S58" s="3462">
        <v>23.4815854916563</v>
      </c>
      <c r="T58" s="3427">
        <f>C58/C57*100-100</f>
        <v>-1.2220174903137462</v>
      </c>
      <c r="U58" s="3427">
        <f>C58/C46*100-100</f>
        <v>3.9820954372382147</v>
      </c>
      <c r="V58" s="3427">
        <f>AVERAGE(C47:C58)/AVERAGE(C35:C46)*100-100</f>
        <v>10.213625537056714</v>
      </c>
      <c r="W58" s="3370" t="s">
        <v>13</v>
      </c>
    </row>
    <row r="59" s="3370" customFormat="1" ht="12.75" hidden="1">
      <c r="A59" s="3409"/>
      <c r="B59" s="3391" t="s">
        <v>14</v>
      </c>
      <c r="C59" s="3462">
        <v>29.6982644371247</v>
      </c>
      <c r="D59" s="3462">
        <v>31.1474167778125</v>
      </c>
      <c r="E59" s="3462">
        <v>36.191099306805</v>
      </c>
      <c r="F59" s="3462"/>
      <c r="G59" s="3462">
        <v>29.6034466161454</v>
      </c>
      <c r="H59" s="3462">
        <v>29.1463394980395</v>
      </c>
      <c r="I59" s="3462">
        <v>33.2549832538222</v>
      </c>
      <c r="J59" s="3462">
        <v>53.1084824850664</v>
      </c>
      <c r="K59" s="3462">
        <v>24.5596488229974</v>
      </c>
      <c r="L59" s="3462">
        <v>46.6691956491656</v>
      </c>
      <c r="M59" s="3462">
        <v>57.4064914569459</v>
      </c>
      <c r="N59" s="3462">
        <v>35.7180957663403</v>
      </c>
      <c r="O59" s="3462">
        <v>0.0</v>
      </c>
      <c r="P59" s="3462">
        <v>37.6460291852899</v>
      </c>
      <c r="Q59" s="3462">
        <v>0.0</v>
      </c>
      <c r="R59" s="3462">
        <v>0.0</v>
      </c>
      <c r="S59" s="3462">
        <v>23.4892422454433</v>
      </c>
      <c r="T59" s="3427">
        <f>C59/C58*100-100</f>
        <v>-3.51039254383754</v>
      </c>
      <c r="U59" s="3427">
        <f>C59/C47*100-100</f>
        <v>0.7618023849757662</v>
      </c>
      <c r="V59" s="3427">
        <f>AVERAGE(C48:C59)/AVERAGE(C36:C47)*100-100</f>
        <v>9.60778765080586</v>
      </c>
      <c r="W59" s="3370" t="s">
        <v>14</v>
      </c>
    </row>
    <row r="60" s="3370" customFormat="1" ht="12.75" hidden="1">
      <c r="A60" s="3409"/>
      <c r="B60" s="3391" t="s">
        <v>15</v>
      </c>
      <c r="C60" s="3462">
        <v>29.481557797054</v>
      </c>
      <c r="D60" s="3462">
        <v>30.4625388893565</v>
      </c>
      <c r="E60" s="3462">
        <v>36.1733735629755</v>
      </c>
      <c r="F60" s="3462"/>
      <c r="G60" s="3462">
        <v>29.817404898302</v>
      </c>
      <c r="H60" s="3462">
        <v>29.3478049413272</v>
      </c>
      <c r="I60" s="3462">
        <v>32.3338469441356</v>
      </c>
      <c r="J60" s="3462">
        <v>52.8515609456206</v>
      </c>
      <c r="K60" s="3462">
        <v>23.3724498708646</v>
      </c>
      <c r="L60" s="3462">
        <v>45.0087489847997</v>
      </c>
      <c r="M60" s="3462">
        <v>54.568301097814</v>
      </c>
      <c r="N60" s="3462">
        <v>33.5052749065509</v>
      </c>
      <c r="O60" s="3462">
        <v>0.0</v>
      </c>
      <c r="P60" s="3462">
        <v>37.3522530414319</v>
      </c>
      <c r="Q60" s="3462">
        <v>0.0</v>
      </c>
      <c r="R60" s="3462">
        <v>0.0</v>
      </c>
      <c r="S60" s="3462">
        <v>24.802779285126</v>
      </c>
      <c r="T60" s="3427">
        <f>C60/C59*100-100</f>
        <v>-0.7296946275413774</v>
      </c>
      <c r="U60" s="3427">
        <f>C60/C48*100-100</f>
        <v>2.235647141706849</v>
      </c>
      <c r="V60" s="3427">
        <f>AVERAGE(C49:C60)/AVERAGE(C37:C48)*100-100</f>
        <v>9.179823134178818</v>
      </c>
      <c r="W60" s="3370" t="s">
        <v>15</v>
      </c>
    </row>
    <row r="61" s="3370" customFormat="1" ht="12.75" hidden="1">
      <c r="A61" s="3409"/>
      <c r="B61" s="3391" t="s">
        <v>16</v>
      </c>
      <c r="C61" s="3462">
        <v>29.2635718766167</v>
      </c>
      <c r="D61" s="3462">
        <v>30.4693622443786</v>
      </c>
      <c r="E61" s="3462">
        <v>36.3496418531875</v>
      </c>
      <c r="F61" s="3462"/>
      <c r="G61" s="3462">
        <v>29.4189515071274</v>
      </c>
      <c r="H61" s="3462">
        <v>28.9933542516078</v>
      </c>
      <c r="I61" s="3462">
        <v>31.6590291177444</v>
      </c>
      <c r="J61" s="3462">
        <v>53.8553114166359</v>
      </c>
      <c r="K61" s="3462">
        <v>23.1850910950367</v>
      </c>
      <c r="L61" s="3462">
        <v>45.7102991643326</v>
      </c>
      <c r="M61" s="3462">
        <v>56.8070204867031</v>
      </c>
      <c r="N61" s="3462">
        <v>33.8280479730776</v>
      </c>
      <c r="O61" s="3462">
        <v>0.0</v>
      </c>
      <c r="P61" s="3462">
        <v>37.5237019261115</v>
      </c>
      <c r="Q61" s="3462">
        <v>0.0</v>
      </c>
      <c r="R61" s="3462">
        <v>0.0</v>
      </c>
      <c r="S61" s="3462">
        <v>24.9732606095782</v>
      </c>
      <c r="T61" s="3427">
        <f>C61/C60*100-100</f>
        <v>-0.7393975648703446</v>
      </c>
      <c r="U61" s="3427">
        <f>C61/C49*100-100</f>
        <v>1.4766125928999116</v>
      </c>
      <c r="V61" s="3427">
        <f>AVERAGE(C50:C61)/AVERAGE(C38:C49)*100-100</f>
        <v>8.526092598220018</v>
      </c>
      <c r="W61" s="3370" t="s">
        <v>16</v>
      </c>
    </row>
    <row r="62" s="3370" customFormat="1" ht="12.75" hidden="1">
      <c r="A62" s="3409"/>
      <c r="B62" s="3391" t="s">
        <v>17</v>
      </c>
      <c r="C62" s="3462">
        <v>29.290366119973</v>
      </c>
      <c r="D62" s="3462">
        <v>30.5943893599225</v>
      </c>
      <c r="E62" s="3462">
        <v>36.6206713384884</v>
      </c>
      <c r="F62" s="3462"/>
      <c r="G62" s="3462">
        <v>29.3332954197608</v>
      </c>
      <c r="H62" s="3462">
        <v>28.9816777235833</v>
      </c>
      <c r="I62" s="3462">
        <v>32.0538958105956</v>
      </c>
      <c r="J62" s="3462">
        <v>53.7928656171988</v>
      </c>
      <c r="K62" s="3462">
        <v>23.3314790127952</v>
      </c>
      <c r="L62" s="3462">
        <v>45.167078787979</v>
      </c>
      <c r="M62" s="3462">
        <v>56.5486566644688</v>
      </c>
      <c r="N62" s="3462">
        <v>34.0329845189622</v>
      </c>
      <c r="O62" s="3462">
        <v>0.0</v>
      </c>
      <c r="P62" s="3462">
        <v>38.0811020227881</v>
      </c>
      <c r="Q62" s="3462">
        <v>0.0</v>
      </c>
      <c r="R62" s="3462">
        <v>0.0</v>
      </c>
      <c r="S62" s="3462">
        <v>25.1431731382013</v>
      </c>
      <c r="T62" s="3427">
        <f>C62/C61*100-100</f>
        <v>0.0915617665173869</v>
      </c>
      <c r="U62" s="3427">
        <f>C62/C50*100-100</f>
        <v>-0.041957185914213824</v>
      </c>
      <c r="V62" s="3427">
        <f>AVERAGE(C51:C62)/AVERAGE(C39:C50)*100-100</f>
        <v>7.5959811922414815</v>
      </c>
      <c r="W62" s="3370" t="s">
        <v>17</v>
      </c>
    </row>
    <row r="63" s="3370" customFormat="1" ht="12.75" hidden="1">
      <c r="A63" s="3409"/>
      <c r="B63" s="3391" t="s">
        <v>6</v>
      </c>
      <c r="C63" s="3462">
        <v>29.6260621596276</v>
      </c>
      <c r="D63" s="3462">
        <v>31.2857005673192</v>
      </c>
      <c r="E63" s="3462">
        <v>36.9879624630637</v>
      </c>
      <c r="F63" s="3462"/>
      <c r="G63" s="3462">
        <v>29.448522230578</v>
      </c>
      <c r="H63" s="3462">
        <v>29.1247994326891</v>
      </c>
      <c r="I63" s="3462">
        <v>31.0179151592322</v>
      </c>
      <c r="J63" s="3462">
        <v>54.3447573680399</v>
      </c>
      <c r="K63" s="3462">
        <v>24.2523618833902</v>
      </c>
      <c r="L63" s="3462">
        <v>45.9051199536017</v>
      </c>
      <c r="M63" s="3462">
        <v>58.2866697551001</v>
      </c>
      <c r="N63" s="3462">
        <v>34.4252558214125</v>
      </c>
      <c r="O63" s="3462">
        <v>0.0</v>
      </c>
      <c r="P63" s="3462">
        <v>37.4195631589523</v>
      </c>
      <c r="Q63" s="3462">
        <v>0.0</v>
      </c>
      <c r="R63" s="3462">
        <v>0.0</v>
      </c>
      <c r="S63" s="3462">
        <v>25.8200195914491</v>
      </c>
      <c r="T63" s="3427">
        <f>C63/C62*100-100</f>
        <v>1.1460971101541588</v>
      </c>
      <c r="U63" s="3427">
        <f>C63/C51*100-100</f>
        <v>0.22360635420832864</v>
      </c>
      <c r="V63" s="3427">
        <f>AVERAGE(C52:C63)/AVERAGE(C40:C51)*100-100</f>
        <v>6.617775938551901</v>
      </c>
      <c r="W63" s="3370" t="s">
        <v>6</v>
      </c>
    </row>
    <row r="64" s="3370" customFormat="1" customHeight="1" hidden="1">
      <c r="A64" s="3405">
        <v>2000.0</v>
      </c>
      <c r="B64" s="3391" t="s">
        <v>7</v>
      </c>
      <c r="C64" s="3462">
        <v>29.3793184336458</v>
      </c>
      <c r="D64" s="3462">
        <v>31.1737978629371</v>
      </c>
      <c r="E64" s="3462">
        <v>37.0605384965468</v>
      </c>
      <c r="F64" s="3462"/>
      <c r="G64" s="3462">
        <v>29.133241153399</v>
      </c>
      <c r="H64" s="3462">
        <v>28.7785410840065</v>
      </c>
      <c r="I64" s="3462">
        <v>31.8812280824672</v>
      </c>
      <c r="J64" s="3462">
        <v>54.5364278089997</v>
      </c>
      <c r="K64" s="3462">
        <v>24.0861891629485</v>
      </c>
      <c r="L64" s="3462">
        <v>45.7439930976662</v>
      </c>
      <c r="M64" s="3462">
        <v>57.4815230845311</v>
      </c>
      <c r="N64" s="3462">
        <v>34.6376712283573</v>
      </c>
      <c r="O64" s="3462">
        <v>0.0</v>
      </c>
      <c r="P64" s="3462">
        <v>38.3767997178516</v>
      </c>
      <c r="Q64" s="3462">
        <v>0.0</v>
      </c>
      <c r="R64" s="3462">
        <v>0.0</v>
      </c>
      <c r="S64" s="3462">
        <v>26.0279347831595</v>
      </c>
      <c r="T64" s="3427">
        <f>C64/C63*100-100</f>
        <v>-0.8328603533345245</v>
      </c>
      <c r="U64" s="3427">
        <f>C64/C52*100-100</f>
        <v>-2.486118698843441</v>
      </c>
      <c r="V64" s="3427">
        <f>AVERAGE(C53:C64)/AVERAGE(C41:C52)*100-100</f>
        <v>5.2291037797570254</v>
      </c>
      <c r="W64" s="3370" t="s">
        <v>28</v>
      </c>
    </row>
    <row r="65" s="3370" customFormat="1" ht="12.75" hidden="1">
      <c r="A65" s="3405"/>
      <c r="B65" s="3391" t="s">
        <v>8</v>
      </c>
      <c r="C65" s="3462">
        <v>29.7376764716215</v>
      </c>
      <c r="D65" s="3462">
        <v>31.3055202732656</v>
      </c>
      <c r="E65" s="3462">
        <v>37.2458798401688</v>
      </c>
      <c r="F65" s="3462"/>
      <c r="G65" s="3462">
        <v>29.5933040362215</v>
      </c>
      <c r="H65" s="3462">
        <v>29.2634612576509</v>
      </c>
      <c r="I65" s="3462">
        <v>31.9298305330017</v>
      </c>
      <c r="J65" s="3462">
        <v>54.5531158201278</v>
      </c>
      <c r="K65" s="3462">
        <v>24.0511673164785</v>
      </c>
      <c r="L65" s="3462">
        <v>45.2215219319619</v>
      </c>
      <c r="M65" s="3462">
        <v>58.2216147564758</v>
      </c>
      <c r="N65" s="3462">
        <v>35.4535791421882</v>
      </c>
      <c r="O65" s="3462">
        <v>0.0</v>
      </c>
      <c r="P65" s="3462">
        <v>39.4029403247185</v>
      </c>
      <c r="Q65" s="3462">
        <v>0.0</v>
      </c>
      <c r="R65" s="3462">
        <v>0.0</v>
      </c>
      <c r="S65" s="3462">
        <v>26.5360496293148</v>
      </c>
      <c r="T65" s="3427">
        <f>C65/C64*100-100</f>
        <v>1.2197629389702342</v>
      </c>
      <c r="U65" s="3427">
        <f>C65/C53*100-100</f>
        <v>-1.7338018512489128</v>
      </c>
      <c r="V65" s="3427">
        <f>AVERAGE(C54:C65)/AVERAGE(C42:C53)*100-100</f>
        <v>3.924104999710565</v>
      </c>
      <c r="W65" s="3370" t="s">
        <v>8</v>
      </c>
    </row>
    <row r="66" s="3370" customFormat="1" ht="12.75" hidden="1">
      <c r="A66" s="3405"/>
      <c r="B66" s="3391" t="s">
        <v>9</v>
      </c>
      <c r="C66" s="3462">
        <v>30.0577973953368</v>
      </c>
      <c r="D66" s="3462">
        <v>31.8620350947439</v>
      </c>
      <c r="E66" s="3462">
        <v>37.7058350116161</v>
      </c>
      <c r="F66" s="3462"/>
      <c r="G66" s="3462">
        <v>29.7813495601484</v>
      </c>
      <c r="H66" s="3462">
        <v>29.469305583067</v>
      </c>
      <c r="I66" s="3462">
        <v>32.4564389000042</v>
      </c>
      <c r="J66" s="3462">
        <v>54.2629173825611</v>
      </c>
      <c r="K66" s="3462">
        <v>24.6936980678052</v>
      </c>
      <c r="L66" s="3462">
        <v>46.9235167110731</v>
      </c>
      <c r="M66" s="3462">
        <v>57.9536155505317</v>
      </c>
      <c r="N66" s="3462">
        <v>35.2273672028644</v>
      </c>
      <c r="O66" s="3462">
        <v>0.0</v>
      </c>
      <c r="P66" s="3462">
        <v>40.1415342112554</v>
      </c>
      <c r="Q66" s="3462">
        <v>0.0</v>
      </c>
      <c r="R66" s="3462">
        <v>0.0</v>
      </c>
      <c r="S66" s="3462">
        <v>26.7984784636158</v>
      </c>
      <c r="T66" s="3427">
        <f>C66/C65*100-100</f>
        <v>1.076482636499037</v>
      </c>
      <c r="U66" s="3427">
        <f>C66/C54*100-100</f>
        <v>-1.4269514854515393</v>
      </c>
      <c r="V66" s="3427">
        <f>AVERAGE(C55:C66)/AVERAGE(C43:C54)*100-100</f>
        <v>2.721486547041792</v>
      </c>
      <c r="W66" s="3370" t="s">
        <v>9</v>
      </c>
    </row>
    <row r="67" s="3370" customFormat="1" ht="12.75" hidden="1">
      <c r="A67" s="3405"/>
      <c r="B67" s="3391" t="s">
        <v>10</v>
      </c>
      <c r="C67" s="3462">
        <v>30.6572479613966</v>
      </c>
      <c r="D67" s="3462">
        <v>32.4609875207697</v>
      </c>
      <c r="E67" s="3462">
        <v>37.8812411391737</v>
      </c>
      <c r="F67" s="3462"/>
      <c r="G67" s="3462">
        <v>30.3325138569788</v>
      </c>
      <c r="H67" s="3462">
        <v>29.9758018841684</v>
      </c>
      <c r="I67" s="3462">
        <v>33.2585217519994</v>
      </c>
      <c r="J67" s="3462">
        <v>55.0595425566423</v>
      </c>
      <c r="K67" s="3462">
        <v>25.7863121401107</v>
      </c>
      <c r="L67" s="3462">
        <v>47.1865820182154</v>
      </c>
      <c r="M67" s="3462">
        <v>57.9187550960896</v>
      </c>
      <c r="N67" s="3462">
        <v>35.3329135406514</v>
      </c>
      <c r="O67" s="3462">
        <v>0.0</v>
      </c>
      <c r="P67" s="3462">
        <v>39.4941533327784</v>
      </c>
      <c r="Q67" s="3462">
        <v>0.0</v>
      </c>
      <c r="R67" s="3462">
        <v>0.0</v>
      </c>
      <c r="S67" s="3462">
        <v>27.0092954102693</v>
      </c>
      <c r="T67" s="3427">
        <f>C67/C66*100-100</f>
        <v>1.9943263246320981</v>
      </c>
      <c r="U67" s="3427">
        <f>C67/C55*100-100</f>
        <v>-0.04800971139333399</v>
      </c>
      <c r="V67" s="3427">
        <f>AVERAGE(C56:C67)/AVERAGE(C44:C55)*100-100</f>
        <v>1.7931880582854802</v>
      </c>
      <c r="W67" s="3370" t="s">
        <v>10</v>
      </c>
    </row>
    <row r="68" s="3370" customFormat="1" ht="12.75" hidden="1">
      <c r="A68" s="3405"/>
      <c r="B68" s="3391" t="s">
        <v>11</v>
      </c>
      <c r="C68" s="3462">
        <v>31.6240312399914</v>
      </c>
      <c r="D68" s="3462">
        <v>33.7669137608062</v>
      </c>
      <c r="E68" s="3462">
        <v>38.3123506519252</v>
      </c>
      <c r="F68" s="3462"/>
      <c r="G68" s="3462">
        <v>31.0377970605985</v>
      </c>
      <c r="H68" s="3462">
        <v>30.6510443694971</v>
      </c>
      <c r="I68" s="3462">
        <v>34.5927256910265</v>
      </c>
      <c r="J68" s="3462">
        <v>55.2307890290918</v>
      </c>
      <c r="K68" s="3462">
        <v>27.9371222853809</v>
      </c>
      <c r="L68" s="3462">
        <v>46.8774333211334</v>
      </c>
      <c r="M68" s="3462">
        <v>60.8213433116688</v>
      </c>
      <c r="N68" s="3462">
        <v>36.0321572506589</v>
      </c>
      <c r="O68" s="3462">
        <v>0.0</v>
      </c>
      <c r="P68" s="3462">
        <v>39.6753050790203</v>
      </c>
      <c r="Q68" s="3462">
        <v>0.0</v>
      </c>
      <c r="R68" s="3462">
        <v>0.0</v>
      </c>
      <c r="S68" s="3462">
        <v>28.070154707719</v>
      </c>
      <c r="T68" s="3427">
        <f>C68/C67*100-100</f>
        <v>3.153522716103609</v>
      </c>
      <c r="U68" s="3427">
        <f>C68/C56*100-100</f>
        <v>2.172049685214958</v>
      </c>
      <c r="V68" s="3427">
        <f>AVERAGE(C57:C68)/AVERAGE(C45:C56)*100-100</f>
        <v>1.0810621178673188</v>
      </c>
      <c r="W68" s="3370" t="s">
        <v>11</v>
      </c>
    </row>
    <row r="69" s="3370" customFormat="1" ht="12.75" hidden="1">
      <c r="A69" s="3405"/>
      <c r="B69" s="3391" t="s">
        <v>12</v>
      </c>
      <c r="C69" s="3462">
        <v>32.9887168926556</v>
      </c>
      <c r="D69" s="3462">
        <v>36.2922530232624</v>
      </c>
      <c r="E69" s="3462">
        <v>38.6986491632595</v>
      </c>
      <c r="F69" s="3462"/>
      <c r="G69" s="3462">
        <v>31.5805810950888</v>
      </c>
      <c r="H69" s="3462">
        <v>31.1431982811589</v>
      </c>
      <c r="I69" s="3462">
        <v>36.7919535549718</v>
      </c>
      <c r="J69" s="3462">
        <v>54.8805233848592</v>
      </c>
      <c r="K69" s="3462">
        <v>32.5067656165265</v>
      </c>
      <c r="L69" s="3462">
        <v>48.7111205988565</v>
      </c>
      <c r="M69" s="3462">
        <v>59.3858843825839</v>
      </c>
      <c r="N69" s="3462">
        <v>36.9041777642217</v>
      </c>
      <c r="O69" s="3462">
        <v>0.0</v>
      </c>
      <c r="P69" s="3462">
        <v>40.2749063859262</v>
      </c>
      <c r="Q69" s="3462">
        <v>0.0</v>
      </c>
      <c r="R69" s="3462">
        <v>0.0</v>
      </c>
      <c r="S69" s="3462">
        <v>27.7771238299151</v>
      </c>
      <c r="T69" s="3427">
        <f>C69/C68*100-100</f>
        <v>4.3153437406754875</v>
      </c>
      <c r="U69" s="3427">
        <f>C69/C57*100-100</f>
        <v>5.870519747906471</v>
      </c>
      <c r="V69" s="3427">
        <f>AVERAGE(C58:C69)/AVERAGE(C46:C57)*100-100</f>
        <v>0.920039869325521</v>
      </c>
      <c r="W69" s="3370" t="s">
        <v>12</v>
      </c>
    </row>
    <row r="70" s="3370" customFormat="1" ht="12.75" hidden="1">
      <c r="A70" s="3405"/>
      <c r="B70" s="3391" t="s">
        <v>13</v>
      </c>
      <c r="C70" s="3462">
        <v>32.8310875630974</v>
      </c>
      <c r="D70" s="3462">
        <v>35.9911115700574</v>
      </c>
      <c r="E70" s="3462">
        <v>38.9094123505655</v>
      </c>
      <c r="F70" s="3462"/>
      <c r="G70" s="3462">
        <v>31.5672338815775</v>
      </c>
      <c r="H70" s="3462">
        <v>31.1231578691552</v>
      </c>
      <c r="I70" s="3462">
        <v>37.5555001311476</v>
      </c>
      <c r="J70" s="3462">
        <v>55.5678691662096</v>
      </c>
      <c r="K70" s="3462">
        <v>31.6463194184385</v>
      </c>
      <c r="L70" s="3462">
        <v>48.8268960368449</v>
      </c>
      <c r="M70" s="3462">
        <v>59.5826424875489</v>
      </c>
      <c r="N70" s="3462">
        <v>37.0477128976009</v>
      </c>
      <c r="O70" s="3462">
        <v>0.0</v>
      </c>
      <c r="P70" s="3462">
        <v>39.8500861177417</v>
      </c>
      <c r="Q70" s="3462">
        <v>0.0</v>
      </c>
      <c r="R70" s="3462">
        <v>0.0</v>
      </c>
      <c r="S70" s="3462">
        <v>28.3515615768161</v>
      </c>
      <c r="T70" s="3427">
        <f>C70/C69*100-100</f>
        <v>-0.47782801031976874</v>
      </c>
      <c r="U70" s="3427">
        <f>C70/C58*100-100</f>
        <v>6.668144127713589</v>
      </c>
      <c r="V70" s="3427">
        <f>AVERAGE(C59:C70)/AVERAGE(C47:C58)*100-100</f>
        <v>1.1594096027633327</v>
      </c>
      <c r="W70" s="3370" t="s">
        <v>13</v>
      </c>
    </row>
    <row r="71" s="3370" customFormat="1" ht="12.75" hidden="1">
      <c r="A71" s="3405"/>
      <c r="B71" s="3391" t="s">
        <v>14</v>
      </c>
      <c r="C71" s="3462">
        <v>33.5878830669604</v>
      </c>
      <c r="D71" s="3462">
        <v>37.5335190734672</v>
      </c>
      <c r="E71" s="3462">
        <v>39.4048418243951</v>
      </c>
      <c r="F71" s="3462"/>
      <c r="G71" s="3462">
        <v>31.7972094329373</v>
      </c>
      <c r="H71" s="3462">
        <v>31.3706410072928</v>
      </c>
      <c r="I71" s="3462">
        <v>37.3946593947685</v>
      </c>
      <c r="J71" s="3462">
        <v>55.941173647416</v>
      </c>
      <c r="K71" s="3462">
        <v>34.2348411625994</v>
      </c>
      <c r="L71" s="3462">
        <v>47.9423118158441</v>
      </c>
      <c r="M71" s="3462">
        <v>60.9158079439082</v>
      </c>
      <c r="N71" s="3462">
        <v>38.166358803501</v>
      </c>
      <c r="O71" s="3462">
        <v>0.0</v>
      </c>
      <c r="P71" s="3462">
        <v>41.9600273761488</v>
      </c>
      <c r="Q71" s="3462">
        <v>0.0</v>
      </c>
      <c r="R71" s="3462">
        <v>0.0</v>
      </c>
      <c r="S71" s="3462">
        <v>28.5299112505434</v>
      </c>
      <c r="T71" s="3427">
        <f>C71/C70*100-100</f>
        <v>2.3051185934930345</v>
      </c>
      <c r="U71" s="3427">
        <f>C71/C59*100-100</f>
        <v>13.097124372606089</v>
      </c>
      <c r="V71" s="3427">
        <f>AVERAGE(C60:C71)/AVERAGE(C48:C59)*100-100</f>
        <v>2.174845169489231</v>
      </c>
      <c r="W71" s="3370" t="s">
        <v>14</v>
      </c>
    </row>
    <row r="72" s="3370" customFormat="1" ht="12.75" hidden="1">
      <c r="A72" s="3405"/>
      <c r="B72" s="3391" t="s">
        <v>15</v>
      </c>
      <c r="C72" s="3462">
        <v>34.0550401506864</v>
      </c>
      <c r="D72" s="3462">
        <v>39.3601575781546</v>
      </c>
      <c r="E72" s="3462">
        <v>39.5659585336151</v>
      </c>
      <c r="F72" s="3462"/>
      <c r="G72" s="3462">
        <v>31.4098909284028</v>
      </c>
      <c r="H72" s="3462">
        <v>30.9914680000827</v>
      </c>
      <c r="I72" s="3462">
        <v>40.5342061124812</v>
      </c>
      <c r="J72" s="3462">
        <v>56.1783522764198</v>
      </c>
      <c r="K72" s="3462">
        <v>37.6649682118282</v>
      </c>
      <c r="L72" s="3462">
        <v>47.6252958486313</v>
      </c>
      <c r="M72" s="3462">
        <v>59.6692269871935</v>
      </c>
      <c r="N72" s="3462">
        <v>38.168181149703</v>
      </c>
      <c r="O72" s="3462">
        <v>0.0</v>
      </c>
      <c r="P72" s="3462">
        <v>40.9101371326097</v>
      </c>
      <c r="Q72" s="3462">
        <v>0.0</v>
      </c>
      <c r="R72" s="3462">
        <v>0.0</v>
      </c>
      <c r="S72" s="3462">
        <v>28.8644581832502</v>
      </c>
      <c r="T72" s="3427">
        <f>C72/C71*100-100</f>
        <v>1.3908500359927274</v>
      </c>
      <c r="U72" s="3427">
        <f>C72/C60*100-100</f>
        <v>15.51302812800968</v>
      </c>
      <c r="V72" s="3427">
        <f>AVERAGE(C61:C72)/AVERAGE(C49:C60)*100-100</f>
        <v>3.258291534005366</v>
      </c>
      <c r="W72" s="3370" t="s">
        <v>15</v>
      </c>
    </row>
    <row r="73" s="3370" customFormat="1" ht="12.75" hidden="1">
      <c r="A73" s="3405"/>
      <c r="B73" s="3391" t="s">
        <v>16</v>
      </c>
      <c r="C73" s="3462">
        <v>34.2625715491498</v>
      </c>
      <c r="D73" s="3462">
        <v>39.9297895651295</v>
      </c>
      <c r="E73" s="3462">
        <v>39.8780974675926</v>
      </c>
      <c r="F73" s="3462"/>
      <c r="G73" s="3462">
        <v>31.4354761406119</v>
      </c>
      <c r="H73" s="3462">
        <v>31.037918471457</v>
      </c>
      <c r="I73" s="3462">
        <v>38.6434243948646</v>
      </c>
      <c r="J73" s="3462">
        <v>56.4934830572174</v>
      </c>
      <c r="K73" s="3462">
        <v>38.4648810955193</v>
      </c>
      <c r="L73" s="3462">
        <v>48.5430126477443</v>
      </c>
      <c r="M73" s="3462">
        <v>58.7279051895124</v>
      </c>
      <c r="N73" s="3462">
        <v>38.020291546425</v>
      </c>
      <c r="O73" s="3462">
        <v>0.0</v>
      </c>
      <c r="P73" s="3462">
        <v>41.4250101913153</v>
      </c>
      <c r="Q73" s="3462">
        <v>0.0</v>
      </c>
      <c r="R73" s="3462">
        <v>0.0</v>
      </c>
      <c r="S73" s="3462">
        <v>28.6798125651257</v>
      </c>
      <c r="T73" s="3427">
        <f>C73/C72*100-100</f>
        <v>0.6093999523861413</v>
      </c>
      <c r="U73" s="3427">
        <f>C73/C61*100-100</f>
        <v>17.082670883821677</v>
      </c>
      <c r="V73" s="3427">
        <f>AVERAGE(C62:C73)/AVERAGE(C50:C61)*100-100</f>
        <v>4.518632504148229</v>
      </c>
      <c r="W73" s="3370" t="s">
        <v>16</v>
      </c>
    </row>
    <row r="74" s="3370" customFormat="1" ht="12.75" hidden="1">
      <c r="A74" s="3405">
        <v>2000.0</v>
      </c>
      <c r="B74" s="3391" t="s">
        <v>17</v>
      </c>
      <c r="C74" s="3462">
        <v>33.794157744411</v>
      </c>
      <c r="D74" s="3462">
        <v>38.7213275012786</v>
      </c>
      <c r="E74" s="3462">
        <v>39.9778485051477</v>
      </c>
      <c r="F74" s="3462"/>
      <c r="G74" s="3462">
        <v>31.4206969815391</v>
      </c>
      <c r="H74" s="3462">
        <v>31.0295460278173</v>
      </c>
      <c r="I74" s="3462">
        <v>40.0082238617624</v>
      </c>
      <c r="J74" s="3462">
        <v>55.9894473267613</v>
      </c>
      <c r="K74" s="3462">
        <v>36.1319742400269</v>
      </c>
      <c r="L74" s="3462">
        <v>47.7337437052461</v>
      </c>
      <c r="M74" s="3462">
        <v>60.4947420097173</v>
      </c>
      <c r="N74" s="3462">
        <v>39.0961531921436</v>
      </c>
      <c r="O74" s="3462">
        <v>0.0</v>
      </c>
      <c r="P74" s="3462">
        <v>41.9373988629342</v>
      </c>
      <c r="Q74" s="3462">
        <v>0.0</v>
      </c>
      <c r="R74" s="3462">
        <v>0.0</v>
      </c>
      <c r="S74" s="3462">
        <v>28.7484462985254</v>
      </c>
      <c r="T74" s="3427">
        <f>C74/C73*100-100</f>
        <v>-1.3671297382532543</v>
      </c>
      <c r="U74" s="3427">
        <f>C74/C62*100-100</f>
        <v>15.376358240079725</v>
      </c>
      <c r="V74" s="3427">
        <f>AVERAGE(C63:C74)/AVERAGE(C51:C62)*100-100</f>
        <v>5.767222853639268</v>
      </c>
      <c r="W74" s="3370" t="s">
        <v>17</v>
      </c>
    </row>
    <row r="75" s="3370" customFormat="1" ht="12.75" hidden="1">
      <c r="A75" s="3405"/>
      <c r="B75" s="3391" t="s">
        <v>6</v>
      </c>
      <c r="C75" s="3462">
        <v>33.9298315628098</v>
      </c>
      <c r="D75" s="3462">
        <v>38.3966799710135</v>
      </c>
      <c r="E75" s="3462">
        <v>40.7489369968221</v>
      </c>
      <c r="F75" s="3462"/>
      <c r="G75" s="3462">
        <v>31.7848619534484</v>
      </c>
      <c r="H75" s="3462">
        <v>31.5478648002506</v>
      </c>
      <c r="I75" s="3462">
        <v>42.2041755854578</v>
      </c>
      <c r="J75" s="3462">
        <v>57.1012181574277</v>
      </c>
      <c r="K75" s="3462">
        <v>34.7487680551971</v>
      </c>
      <c r="L75" s="3462">
        <v>48.25030595758</v>
      </c>
      <c r="M75" s="3462">
        <v>60.5521542352675</v>
      </c>
      <c r="N75" s="3462">
        <v>39.1523481984056</v>
      </c>
      <c r="O75" s="3462">
        <v>0.0</v>
      </c>
      <c r="P75" s="3462">
        <v>42.2130626248314</v>
      </c>
      <c r="Q75" s="3462">
        <v>0.0</v>
      </c>
      <c r="R75" s="3462">
        <v>0.0</v>
      </c>
      <c r="S75" s="3462">
        <v>29.4918318901671</v>
      </c>
      <c r="T75" s="3427">
        <f>C75/C74*100-100</f>
        <v>0.401471222999362</v>
      </c>
      <c r="U75" s="3427">
        <f>C75/C63*100-100</f>
        <v>14.526970813715195</v>
      </c>
      <c r="V75" s="3427">
        <f>AVERAGE(C64:C75)/AVERAGE(C52:C63)*100-100</f>
        <v>6.937426417232317</v>
      </c>
      <c r="W75" s="3370" t="s">
        <v>6</v>
      </c>
    </row>
    <row r="76" s="3370" customFormat="1" ht="16.5" customHeight="1" hidden="1">
      <c r="A76" s="3410">
        <v>2001.0</v>
      </c>
      <c r="B76" s="3390" t="s">
        <v>7</v>
      </c>
      <c r="C76" s="3462">
        <v>34.562558306154</v>
      </c>
      <c r="D76" s="3462">
        <v>38.6061090430251</v>
      </c>
      <c r="E76" s="3462">
        <v>41.1775829312057</v>
      </c>
      <c r="F76" s="3462"/>
      <c r="G76" s="3462">
        <v>32.6864849640814</v>
      </c>
      <c r="H76" s="3462">
        <v>32.4383953661011</v>
      </c>
      <c r="I76" s="3462">
        <v>42.3057258931316</v>
      </c>
      <c r="J76" s="3462">
        <v>56.9404361356841</v>
      </c>
      <c r="K76" s="3462">
        <v>34.6516671208084</v>
      </c>
      <c r="L76" s="3462">
        <v>48.3215959223691</v>
      </c>
      <c r="M76" s="3462">
        <v>61.8623345915911</v>
      </c>
      <c r="N76" s="3462">
        <v>40.4480908241474</v>
      </c>
      <c r="O76" s="3462">
        <v>0.0</v>
      </c>
      <c r="P76" s="3462">
        <v>42.3689505887374</v>
      </c>
      <c r="Q76" s="3462">
        <v>0.0</v>
      </c>
      <c r="R76" s="3462">
        <v>0.0</v>
      </c>
      <c r="S76" s="3462">
        <v>29.5037059563764</v>
      </c>
      <c r="T76" s="3427">
        <f>C76/C75*100-100</f>
        <v>1.8648095619715548</v>
      </c>
      <c r="U76" s="3427">
        <f>C76/C64*100-100</f>
        <v>17.642478276732817</v>
      </c>
      <c r="V76" s="3427">
        <f>AVERAGE(C65:C76)/AVERAGE(C53:C64)*100-100</f>
        <v>8.594848981627038</v>
      </c>
      <c r="W76" s="3416" t="s">
        <v>29</v>
      </c>
    </row>
    <row r="77" s="3370" customFormat="1" ht="11.25" hidden="1">
      <c r="A77" s="3406"/>
      <c r="B77" s="3390" t="s">
        <v>8</v>
      </c>
      <c r="C77" s="3462">
        <v>35.2669387931453</v>
      </c>
      <c r="D77" s="3462">
        <v>38.9076100178211</v>
      </c>
      <c r="E77" s="3462">
        <v>41.210840751298</v>
      </c>
      <c r="F77" s="3462"/>
      <c r="G77" s="3462">
        <v>33.6854238352793</v>
      </c>
      <c r="H77" s="3462">
        <v>33.3208565844862</v>
      </c>
      <c r="I77" s="3462">
        <v>42.7595750769416</v>
      </c>
      <c r="J77" s="3462">
        <v>55.1654457369517</v>
      </c>
      <c r="K77" s="3462">
        <v>35.3269743630207</v>
      </c>
      <c r="L77" s="3462">
        <v>47.2327739630124</v>
      </c>
      <c r="M77" s="3462">
        <v>60.7390819257455</v>
      </c>
      <c r="N77" s="3462">
        <v>41.4896340130255</v>
      </c>
      <c r="O77" s="3462">
        <v>0.0</v>
      </c>
      <c r="P77" s="3462">
        <v>43.7516189505362</v>
      </c>
      <c r="Q77" s="3462">
        <v>0.0</v>
      </c>
      <c r="R77" s="3462">
        <v>0.0</v>
      </c>
      <c r="S77" s="3462">
        <v>29.4445457728338</v>
      </c>
      <c r="T77" s="3427">
        <f>C77/C76*100-100</f>
        <v>2.037987121068838</v>
      </c>
      <c r="U77" s="3427">
        <f>C77/C65*100-100</f>
        <v>18.59345778679223</v>
      </c>
      <c r="V77" s="3427">
        <f>AVERAGE(C66:C77)/AVERAGE(C54:C65)*100-100</f>
        <v>10.286530652692605</v>
      </c>
      <c r="W77" s="3370" t="s">
        <v>8</v>
      </c>
    </row>
    <row r="78" s="3370" customFormat="1" ht="11.25" hidden="1">
      <c r="A78" s="3406"/>
      <c r="B78" s="3390" t="s">
        <v>9</v>
      </c>
      <c r="C78" s="3462">
        <v>35.5281029756936</v>
      </c>
      <c r="D78" s="3462">
        <v>38.036249150558</v>
      </c>
      <c r="E78" s="3462">
        <v>41.8686573474919</v>
      </c>
      <c r="F78" s="3462"/>
      <c r="G78" s="3462">
        <v>34.6265137877628</v>
      </c>
      <c r="H78" s="3462">
        <v>34.4039393242413</v>
      </c>
      <c r="I78" s="3462">
        <v>43.3881436556253</v>
      </c>
      <c r="J78" s="3462">
        <v>56.3494806714577</v>
      </c>
      <c r="K78" s="3462">
        <v>32.8198930388517</v>
      </c>
      <c r="L78" s="3462">
        <v>49.54540583636</v>
      </c>
      <c r="M78" s="3462">
        <v>58.4377008908392</v>
      </c>
      <c r="N78" s="3462">
        <v>40.9536229121006</v>
      </c>
      <c r="O78" s="3462">
        <v>0.0</v>
      </c>
      <c r="P78" s="3462">
        <v>43.6412320601528</v>
      </c>
      <c r="Q78" s="3462">
        <v>0.0</v>
      </c>
      <c r="R78" s="3462">
        <v>0.0</v>
      </c>
      <c r="S78" s="3462">
        <v>28.9834326091206</v>
      </c>
      <c r="T78" s="3427">
        <f>C78/C77*100-100</f>
        <v>0.7405354461868825</v>
      </c>
      <c r="U78" s="3427">
        <f>C78/C66*100-100</f>
        <v>18.199289550090143</v>
      </c>
      <c r="V78" s="3427">
        <f>AVERAGE(C67:C78)/AVERAGE(C55:C66)*100-100</f>
        <v>11.938916236786227</v>
      </c>
      <c r="W78" s="3370" t="s">
        <v>9</v>
      </c>
    </row>
    <row r="79" s="3370" customFormat="1" ht="11.25" hidden="1">
      <c r="A79" s="3406"/>
      <c r="B79" s="3390" t="s">
        <v>10</v>
      </c>
      <c r="C79" s="3462">
        <v>37.7792665229722</v>
      </c>
      <c r="D79" s="3462">
        <v>37.7220870526507</v>
      </c>
      <c r="E79" s="3462">
        <v>42.3416457641123</v>
      </c>
      <c r="F79" s="3462"/>
      <c r="G79" s="3462">
        <v>38.4327465245843</v>
      </c>
      <c r="H79" s="3462">
        <v>38.113209896206</v>
      </c>
      <c r="I79" s="3462">
        <v>43.2385133135156</v>
      </c>
      <c r="J79" s="3462">
        <v>56.9807164364176</v>
      </c>
      <c r="K79" s="3462">
        <v>31.7044239957563</v>
      </c>
      <c r="L79" s="3462">
        <v>50.3303841508138</v>
      </c>
      <c r="M79" s="3462">
        <v>57.2868697061723</v>
      </c>
      <c r="N79" s="3462">
        <v>39.1409470608099</v>
      </c>
      <c r="O79" s="3462">
        <v>0.0</v>
      </c>
      <c r="P79" s="3462">
        <v>42.9336317619552</v>
      </c>
      <c r="Q79" s="3462">
        <v>0.0</v>
      </c>
      <c r="R79" s="3462">
        <v>0.0</v>
      </c>
      <c r="S79" s="3462">
        <v>29.8178327232774</v>
      </c>
      <c r="T79" s="3427">
        <f>C79/C78*100-100</f>
        <v>6.3362897501696835</v>
      </c>
      <c r="U79" s="3427">
        <f>C79/C67*100-100</f>
        <v>23.231108580077446</v>
      </c>
      <c r="V79" s="3427">
        <f>AVERAGE(C68:C79)/AVERAGE(C56:C67)*100-100</f>
        <v>13.921382944734304</v>
      </c>
      <c r="W79" s="3370" t="s">
        <v>10</v>
      </c>
    </row>
    <row r="80" s="3370" customFormat="1" ht="11.25" hidden="1">
      <c r="A80" s="3406"/>
      <c r="B80" s="3390" t="s">
        <v>11</v>
      </c>
      <c r="C80" s="3462">
        <v>38.8846887843393</v>
      </c>
      <c r="D80" s="3462">
        <v>37.5904213697535</v>
      </c>
      <c r="E80" s="3462">
        <v>43.0035293115046</v>
      </c>
      <c r="F80" s="3462"/>
      <c r="G80" s="3462">
        <v>40.4138831479244</v>
      </c>
      <c r="H80" s="3462">
        <v>40.088454268619</v>
      </c>
      <c r="I80" s="3462">
        <v>46.974813769407</v>
      </c>
      <c r="J80" s="3462">
        <v>54.6909665927945</v>
      </c>
      <c r="K80" s="3462">
        <v>30.8755041007563</v>
      </c>
      <c r="L80" s="3462">
        <v>49.8460953950418</v>
      </c>
      <c r="M80" s="3462">
        <v>57.8349069804204</v>
      </c>
      <c r="N80" s="3462">
        <v>37.5578788818778</v>
      </c>
      <c r="O80" s="3462">
        <v>0.0</v>
      </c>
      <c r="P80" s="3462">
        <v>43.9666328921649</v>
      </c>
      <c r="Q80" s="3462">
        <v>0.0</v>
      </c>
      <c r="R80" s="3462">
        <v>0.0</v>
      </c>
      <c r="S80" s="3462">
        <v>30.0371555115557</v>
      </c>
      <c r="T80" s="3427">
        <f>C80/C79*100-100</f>
        <v>2.9260024428875226</v>
      </c>
      <c r="U80" s="3427">
        <f>C80/C68*100-100</f>
        <v>22.959304236855687</v>
      </c>
      <c r="V80" s="3427">
        <f>AVERAGE(C69:C80)/AVERAGE(C57:C68)*100-100</f>
        <v>15.721716888304172</v>
      </c>
      <c r="W80" s="3370" t="s">
        <v>11</v>
      </c>
    </row>
    <row r="81" s="3370" customFormat="1" ht="11.25" hidden="1">
      <c r="A81" s="3406"/>
      <c r="B81" s="3390" t="s">
        <v>12</v>
      </c>
      <c r="C81" s="3462">
        <v>38.2859993481418</v>
      </c>
      <c r="D81" s="3462">
        <v>34.9303079064029</v>
      </c>
      <c r="E81" s="3462">
        <v>42.7387061882796</v>
      </c>
      <c r="F81" s="3462"/>
      <c r="G81" s="3462">
        <v>41.1982889839128</v>
      </c>
      <c r="H81" s="3462">
        <v>40.9086206579139</v>
      </c>
      <c r="I81" s="3462">
        <v>48.1149716256668</v>
      </c>
      <c r="J81" s="3462">
        <v>52.5786794212599</v>
      </c>
      <c r="K81" s="3462">
        <v>25.3848330906262</v>
      </c>
      <c r="L81" s="3462">
        <v>50.5239231410496</v>
      </c>
      <c r="M81" s="3462">
        <v>56.1215672099519</v>
      </c>
      <c r="N81" s="3462">
        <v>35.6907698353192</v>
      </c>
      <c r="O81" s="3462">
        <v>0.0</v>
      </c>
      <c r="P81" s="3462">
        <v>46.2717216956166</v>
      </c>
      <c r="Q81" s="3462">
        <v>0.0</v>
      </c>
      <c r="R81" s="3462">
        <v>0.0</v>
      </c>
      <c r="S81" s="3462">
        <v>35.8982967836855</v>
      </c>
      <c r="T81" s="3427">
        <f>C81/C80*100-100</f>
        <v>-1.5396534083579638</v>
      </c>
      <c r="U81" s="3427">
        <f>C81/C69*100-100</f>
        <v>16.057861458278055</v>
      </c>
      <c r="V81" s="3427">
        <f>AVERAGE(C70:C81)/AVERAGE(C58:C69)*100-100</f>
        <v>16.598887067242444</v>
      </c>
      <c r="W81" s="3370" t="s">
        <v>12</v>
      </c>
    </row>
    <row r="82" s="3370" customFormat="1" ht="11.25" hidden="1">
      <c r="A82" s="3406"/>
      <c r="B82" s="3390" t="s">
        <v>13</v>
      </c>
      <c r="C82" s="3462">
        <v>39.0689822371677</v>
      </c>
      <c r="D82" s="3462">
        <v>36.4144770758514</v>
      </c>
      <c r="E82" s="3462">
        <v>43.6345342756457</v>
      </c>
      <c r="F82" s="3462"/>
      <c r="G82" s="3462">
        <v>41.9702043997067</v>
      </c>
      <c r="H82" s="3462">
        <v>41.6452727034074</v>
      </c>
      <c r="I82" s="3462">
        <v>51.3552439929217</v>
      </c>
      <c r="J82" s="3462">
        <v>54.076132561877</v>
      </c>
      <c r="K82" s="3462">
        <v>27.6386216477883</v>
      </c>
      <c r="L82" s="3462">
        <v>48.3393036449753</v>
      </c>
      <c r="M82" s="3462">
        <v>56.4541184401605</v>
      </c>
      <c r="N82" s="3462">
        <v>37.8088034752525</v>
      </c>
      <c r="O82" s="3462">
        <v>0.0</v>
      </c>
      <c r="P82" s="3462">
        <v>44.6412239328057</v>
      </c>
      <c r="Q82" s="3462">
        <v>0.0</v>
      </c>
      <c r="R82" s="3462">
        <v>0.0</v>
      </c>
      <c r="S82" s="3462">
        <v>30.0508745987389</v>
      </c>
      <c r="T82" s="3427">
        <f>C82/C81*100-100</f>
        <v>2.0450893338477982</v>
      </c>
      <c r="U82" s="3427">
        <f>C82/C70*100-100</f>
        <v>18.99996356222377</v>
      </c>
      <c r="V82" s="3427">
        <f>AVERAGE(C71:C82)/AVERAGE(C59:C70)*100-100</f>
        <v>17.653324396129676</v>
      </c>
      <c r="W82" s="3370" t="s">
        <v>13</v>
      </c>
    </row>
    <row r="83" s="3370" customFormat="1" ht="11.25" hidden="1">
      <c r="A83" s="3406"/>
      <c r="B83" s="3390" t="s">
        <v>14</v>
      </c>
      <c r="C83" s="3462">
        <v>39.8725906478032</v>
      </c>
      <c r="D83" s="3462">
        <v>37.5729981270711</v>
      </c>
      <c r="E83" s="3462">
        <v>43.8661017500902</v>
      </c>
      <c r="F83" s="3462"/>
      <c r="G83" s="3462">
        <v>42.5742179209567</v>
      </c>
      <c r="H83" s="3462">
        <v>42.1827235107941</v>
      </c>
      <c r="I83" s="3462">
        <v>50.3417490934333</v>
      </c>
      <c r="J83" s="3462">
        <v>58.1015217073544</v>
      </c>
      <c r="K83" s="3462">
        <v>29.5726426876688</v>
      </c>
      <c r="L83" s="3462">
        <v>49.4773303120409</v>
      </c>
      <c r="M83" s="3462">
        <v>56.6412475965765</v>
      </c>
      <c r="N83" s="3462">
        <v>36.6931553858674</v>
      </c>
      <c r="O83" s="3462">
        <v>0.0</v>
      </c>
      <c r="P83" s="3462">
        <v>48.6198846234352</v>
      </c>
      <c r="Q83" s="3462">
        <v>0.0</v>
      </c>
      <c r="R83" s="3462">
        <v>0.0</v>
      </c>
      <c r="S83" s="3462">
        <v>30.4250343917464</v>
      </c>
      <c r="T83" s="3427">
        <f>C83/C82*100-100</f>
        <v>2.056896199028685</v>
      </c>
      <c r="U83" s="3427">
        <f>C83/C71*100-100</f>
        <v>18.711234549416943</v>
      </c>
      <c r="V83" s="3427">
        <f>AVERAGE(C72:C83)/AVERAGE(C60:C71)*100-100</f>
        <v>18.116913158638482</v>
      </c>
      <c r="W83" s="3370" t="s">
        <v>14</v>
      </c>
    </row>
    <row r="84" s="3370" customFormat="1" ht="11.25" hidden="1">
      <c r="A84" s="3406"/>
      <c r="B84" s="3390" t="s">
        <v>15</v>
      </c>
      <c r="C84" s="3462">
        <v>40.5650282893733</v>
      </c>
      <c r="D84" s="3462">
        <v>37.2151934201447</v>
      </c>
      <c r="E84" s="3462">
        <v>43.0482849853812</v>
      </c>
      <c r="F84" s="3462"/>
      <c r="G84" s="3462">
        <v>43.8276882946785</v>
      </c>
      <c r="H84" s="3462">
        <v>43.3001430358349</v>
      </c>
      <c r="I84" s="3462">
        <v>55.1290049604038</v>
      </c>
      <c r="J84" s="3462">
        <v>52.9912426375209</v>
      </c>
      <c r="K84" s="3462">
        <v>29.479262062711</v>
      </c>
      <c r="L84" s="3462">
        <v>48.1391987595089</v>
      </c>
      <c r="M84" s="3462">
        <v>54.1572061898164</v>
      </c>
      <c r="N84" s="3462">
        <v>37.5177206754375</v>
      </c>
      <c r="O84" s="3462">
        <v>0.0</v>
      </c>
      <c r="P84" s="3462">
        <v>50.2124454769181</v>
      </c>
      <c r="Q84" s="3462">
        <v>0.0</v>
      </c>
      <c r="R84" s="3462">
        <v>0.0</v>
      </c>
      <c r="S84" s="3462">
        <v>33.858200685722</v>
      </c>
      <c r="T84" s="3427">
        <f>C84/C83*100-100</f>
        <v>1.7366256626923757</v>
      </c>
      <c r="U84" s="3427">
        <f>C84/C72*100-100</f>
        <v>19.116078295258347</v>
      </c>
      <c r="V84" s="3427">
        <f>AVERAGE(C73:C84)/AVERAGE(C61:C72)*100-100</f>
        <v>18.413867198883608</v>
      </c>
      <c r="W84" s="3370" t="s">
        <v>15</v>
      </c>
    </row>
    <row r="85" s="3370" customFormat="1" ht="11.25" hidden="1">
      <c r="A85" s="3406"/>
      <c r="B85" s="3390" t="s">
        <v>16</v>
      </c>
      <c r="C85" s="3462">
        <v>40.8861483783701</v>
      </c>
      <c r="D85" s="3462">
        <v>38.8035841476807</v>
      </c>
      <c r="E85" s="3462">
        <v>43.4882058037187</v>
      </c>
      <c r="F85" s="3462"/>
      <c r="G85" s="3462">
        <v>43.0897985233497</v>
      </c>
      <c r="H85" s="3462">
        <v>42.7205455460785</v>
      </c>
      <c r="I85" s="3462">
        <v>51.9301990509261</v>
      </c>
      <c r="J85" s="3462">
        <v>52.7499755335848</v>
      </c>
      <c r="K85" s="3462">
        <v>31.9088951503707</v>
      </c>
      <c r="L85" s="3462">
        <v>48.818760415863</v>
      </c>
      <c r="M85" s="3462">
        <v>54.0328896173722</v>
      </c>
      <c r="N85" s="3462">
        <v>40.2471786928173</v>
      </c>
      <c r="O85" s="3462">
        <v>40.3213498876763</v>
      </c>
      <c r="P85" s="3462">
        <v>47.5828358704922</v>
      </c>
      <c r="Q85" s="3462">
        <v>30.9681154103477</v>
      </c>
      <c r="R85" s="3462">
        <v>30.5087132629776</v>
      </c>
      <c r="S85" s="3462">
        <v>35.2987320302932</v>
      </c>
      <c r="T85" s="3427">
        <f>C85/C84*100-100</f>
        <v>0.7916180575694227</v>
      </c>
      <c r="U85" s="3427">
        <f>C85/C73*100-100</f>
        <v>19.3318146587999</v>
      </c>
      <c r="V85" s="3427">
        <f>AVERAGE(C74:C85)/AVERAGE(C62:C73)*100-100</f>
        <v>18.600080394932036</v>
      </c>
      <c r="W85" s="3370" t="s">
        <v>16</v>
      </c>
    </row>
    <row r="86" s="3370" customFormat="1" ht="11.25" hidden="1">
      <c r="A86" s="3406"/>
      <c r="B86" s="3390" t="s">
        <v>17</v>
      </c>
      <c r="C86" s="3462">
        <v>39.6841930116972</v>
      </c>
      <c r="D86" s="3462">
        <v>38.3223370906949</v>
      </c>
      <c r="E86" s="3462">
        <v>44.3534003489631</v>
      </c>
      <c r="F86" s="3462"/>
      <c r="G86" s="3462">
        <v>41.3149567123709</v>
      </c>
      <c r="H86" s="3462">
        <v>41.1742698744652</v>
      </c>
      <c r="I86" s="3462">
        <v>53.5537076907804</v>
      </c>
      <c r="J86" s="3462">
        <v>52.8282926039725</v>
      </c>
      <c r="K86" s="3462">
        <v>30.5022600908316</v>
      </c>
      <c r="L86" s="3462">
        <v>47.2856166534103</v>
      </c>
      <c r="M86" s="3462">
        <v>54.1794523133064</v>
      </c>
      <c r="N86" s="3462">
        <v>42.8709091858617</v>
      </c>
      <c r="O86" s="3462">
        <v>41.6667177628655</v>
      </c>
      <c r="P86" s="3462">
        <v>49.285489596791</v>
      </c>
      <c r="Q86" s="3462">
        <v>28.7714264263608</v>
      </c>
      <c r="R86" s="3462">
        <v>30.6079977784778</v>
      </c>
      <c r="S86" s="3462">
        <v>35.8341776150061</v>
      </c>
      <c r="T86" s="3427">
        <f>C86/C85*100-100</f>
        <v>-2.9397617881482603</v>
      </c>
      <c r="U86" s="3427">
        <f>C86/C74*100-100</f>
        <v>17.42915243466969</v>
      </c>
      <c r="V86" s="3427">
        <f>AVERAGE(C75:C86)/AVERAGE(C63:C74)*100-100</f>
        <v>18.743450102042033</v>
      </c>
      <c r="W86" s="3370" t="s">
        <v>17</v>
      </c>
    </row>
    <row r="87" s="3370" customFormat="1" ht="11.25" hidden="1">
      <c r="A87" s="3406"/>
      <c r="B87" s="3390" t="s">
        <v>6</v>
      </c>
      <c r="C87" s="3462">
        <v>39.5265065250421</v>
      </c>
      <c r="D87" s="3462">
        <v>38.4525168508505</v>
      </c>
      <c r="E87" s="3462">
        <v>45.0345644605698</v>
      </c>
      <c r="F87" s="3462"/>
      <c r="G87" s="3462">
        <v>40.9663288236026</v>
      </c>
      <c r="H87" s="3462">
        <v>40.8044912190736</v>
      </c>
      <c r="I87" s="3462">
        <v>55.8206082243102</v>
      </c>
      <c r="J87" s="3462">
        <v>60.9849974394378</v>
      </c>
      <c r="K87" s="3462">
        <v>29.7192012286994</v>
      </c>
      <c r="L87" s="3462">
        <v>50.4942506703978</v>
      </c>
      <c r="M87" s="3462">
        <v>50.0691538496514</v>
      </c>
      <c r="N87" s="3462">
        <v>44.3330434858186</v>
      </c>
      <c r="O87" s="3462">
        <v>42.5398178588585</v>
      </c>
      <c r="P87" s="3462">
        <v>48.4736743259407</v>
      </c>
      <c r="Q87" s="3462">
        <v>36.1413829584352</v>
      </c>
      <c r="R87" s="3462">
        <v>32.2192436300232</v>
      </c>
      <c r="S87" s="3462">
        <v>34.2490184988496</v>
      </c>
      <c r="T87" s="3427">
        <f>C87/C86*100-100</f>
        <v>-0.3973533910807987</v>
      </c>
      <c r="U87" s="3427">
        <f>C87/C75*100-100</f>
        <v>16.494850414662054</v>
      </c>
      <c r="V87" s="3427">
        <f>AVERAGE(C76:C87)/AVERAGE(C64:C75)*100-100</f>
        <v>18.869121839548512</v>
      </c>
      <c r="W87" s="3370" t="s">
        <v>6</v>
      </c>
    </row>
    <row r="88" s="3370" customFormat="1" ht="16.5" customHeight="1" hidden="1">
      <c r="A88" s="3410">
        <v>2002.0</v>
      </c>
      <c r="B88" s="3390" t="s">
        <v>7</v>
      </c>
      <c r="C88" s="3462">
        <v>40.9746000807364</v>
      </c>
      <c r="D88" s="3462">
        <v>40.4967232314176</v>
      </c>
      <c r="E88" s="3462">
        <v>44.1617477576036</v>
      </c>
      <c r="F88" s="3462"/>
      <c r="G88" s="3462">
        <v>42.256899800352</v>
      </c>
      <c r="H88" s="3462">
        <v>41.896206520519</v>
      </c>
      <c r="I88" s="3462">
        <v>56.3542877876225</v>
      </c>
      <c r="J88" s="3462">
        <v>53.7422925152937</v>
      </c>
      <c r="K88" s="3462">
        <v>34.9280317456961</v>
      </c>
      <c r="L88" s="3462">
        <v>49.0199832057174</v>
      </c>
      <c r="M88" s="3462">
        <v>55.7170520251163</v>
      </c>
      <c r="N88" s="3462">
        <v>41.5422431871354</v>
      </c>
      <c r="O88" s="3462">
        <v>43.9089975548475</v>
      </c>
      <c r="P88" s="3462">
        <v>50.1800703396158</v>
      </c>
      <c r="Q88" s="3462">
        <v>50.0006707050389</v>
      </c>
      <c r="R88" s="3462">
        <v>29.5867856190476</v>
      </c>
      <c r="S88" s="3462">
        <v>33.123569085232</v>
      </c>
      <c r="T88" s="3427">
        <f>C88/C87*100-100</f>
        <v>3.663601170462158</v>
      </c>
      <c r="U88" s="3427">
        <f>C88/C76*100-100</f>
        <v>18.55198830417808</v>
      </c>
      <c r="V88" s="3427">
        <f>AVERAGE(C77:C88)/AVERAGE(C65:C76)*100-100</f>
        <v>18.933079336745863</v>
      </c>
      <c r="W88" s="3416">
        <v>37258.0</v>
      </c>
    </row>
    <row r="89" s="3370" customFormat="1" ht="11.25" hidden="1">
      <c r="A89" s="3406"/>
      <c r="B89" s="3390" t="s">
        <v>8</v>
      </c>
      <c r="C89" s="3462">
        <v>41.612978915378</v>
      </c>
      <c r="D89" s="3462">
        <v>40.6415233224262</v>
      </c>
      <c r="E89" s="3462">
        <v>44.7935778376958</v>
      </c>
      <c r="F89" s="3462"/>
      <c r="G89" s="3462">
        <v>43.0471033849448</v>
      </c>
      <c r="H89" s="3462">
        <v>42.8337119596255</v>
      </c>
      <c r="I89" s="3462">
        <v>56.1349390853121</v>
      </c>
      <c r="J89" s="3462">
        <v>53.0951841871598</v>
      </c>
      <c r="K89" s="3462">
        <v>34.3223347707921</v>
      </c>
      <c r="L89" s="3462">
        <v>50.4798421249515</v>
      </c>
      <c r="M89" s="3462">
        <v>56.2298578864486</v>
      </c>
      <c r="N89" s="3462">
        <v>40.9707831830958</v>
      </c>
      <c r="O89" s="3462">
        <v>39.7578034620808</v>
      </c>
      <c r="P89" s="3462">
        <v>47.7920558438117</v>
      </c>
      <c r="Q89" s="3462">
        <v>53.4224362377877</v>
      </c>
      <c r="R89" s="3462">
        <v>34.1794036360406</v>
      </c>
      <c r="S89" s="3462">
        <v>36.5318129149969</v>
      </c>
      <c r="T89" s="3427">
        <f>C89/C88*100-100</f>
        <v>1.5579867366215723</v>
      </c>
      <c r="U89" s="3427">
        <f>C89/C77*100-100</f>
        <v>17.994303842062294</v>
      </c>
      <c r="V89" s="3427">
        <f>AVERAGE(C78:C89)/AVERAGE(C66:C77)*100-100</f>
        <v>18.875214275032064</v>
      </c>
      <c r="W89" s="3370" t="s">
        <v>8</v>
      </c>
    </row>
    <row r="90" s="3370" customFormat="1" ht="11.25" hidden="1">
      <c r="A90" s="3406"/>
      <c r="B90" s="3390" t="s">
        <v>9</v>
      </c>
      <c r="C90" s="3462">
        <v>41.703765383492</v>
      </c>
      <c r="D90" s="3462">
        <v>40.7227648408065</v>
      </c>
      <c r="E90" s="3462">
        <v>45.4362836998607</v>
      </c>
      <c r="F90" s="3462"/>
      <c r="G90" s="3462">
        <v>43.2957166851278</v>
      </c>
      <c r="H90" s="3462">
        <v>43.3530671763048</v>
      </c>
      <c r="I90" s="3462">
        <v>53.1394312381333</v>
      </c>
      <c r="J90" s="3462">
        <v>56.2753264255043</v>
      </c>
      <c r="K90" s="3462">
        <v>33.9501404417755</v>
      </c>
      <c r="L90" s="3462">
        <v>47.2133255029812</v>
      </c>
      <c r="M90" s="3462">
        <v>58.110473193542</v>
      </c>
      <c r="N90" s="3462">
        <v>38.2672686528404</v>
      </c>
      <c r="O90" s="3462">
        <v>41.1785754364694</v>
      </c>
      <c r="P90" s="3462">
        <v>46.7342939653903</v>
      </c>
      <c r="Q90" s="3462">
        <v>35.4167355569129</v>
      </c>
      <c r="R90" s="3462">
        <v>32.8092773221384</v>
      </c>
      <c r="S90" s="3462">
        <v>35.2929210930421</v>
      </c>
      <c r="T90" s="3427">
        <f>C90/C89*100-100</f>
        <v>0.21816863507572748</v>
      </c>
      <c r="U90" s="3427">
        <f>C90/C78*100-100</f>
        <v>17.382471594454458</v>
      </c>
      <c r="V90" s="3427">
        <f>AVERAGE(C79:C90)/AVERAGE(C67:C78)*100-100</f>
        <v>18.794047151191506</v>
      </c>
      <c r="W90" s="3370" t="s">
        <v>9</v>
      </c>
    </row>
    <row r="91" s="3370" customFormat="1" ht="11.25" hidden="1">
      <c r="A91" s="3406"/>
      <c r="B91" s="3390" t="s">
        <v>10</v>
      </c>
      <c r="C91" s="3462">
        <v>42.6015726121805</v>
      </c>
      <c r="D91" s="3462">
        <v>41.1663178754993</v>
      </c>
      <c r="E91" s="3462">
        <v>44.4734229149575</v>
      </c>
      <c r="F91" s="3462"/>
      <c r="G91" s="3462">
        <v>44.1305784029946</v>
      </c>
      <c r="H91" s="3462">
        <v>44.0999294454673</v>
      </c>
      <c r="I91" s="3462">
        <v>54.1651942500957</v>
      </c>
      <c r="J91" s="3462">
        <v>54.1181783623386</v>
      </c>
      <c r="K91" s="3462">
        <v>35.89136425415</v>
      </c>
      <c r="L91" s="3462">
        <v>47.9778478928293</v>
      </c>
      <c r="M91" s="3462">
        <v>51.985919107416</v>
      </c>
      <c r="N91" s="3462">
        <v>37.9057008368017</v>
      </c>
      <c r="O91" s="3462">
        <v>46.0560300636302</v>
      </c>
      <c r="P91" s="3462">
        <v>45.4269302219606</v>
      </c>
      <c r="Q91" s="3462">
        <v>34.6985872352249</v>
      </c>
      <c r="R91" s="3462">
        <v>32.8121140225813</v>
      </c>
      <c r="S91" s="3462">
        <v>35.0460208258357</v>
      </c>
      <c r="T91" s="3427">
        <f>C91/C90*100-100</f>
        <v>2.152820543738997</v>
      </c>
      <c r="U91" s="3427">
        <f>C91/C79*100-100</f>
        <v>12.764424863241103</v>
      </c>
      <c r="V91" s="3427">
        <f>AVERAGE(C80:C91)/AVERAGE(C68:C79)*100-100</f>
        <v>17.907129146750506</v>
      </c>
      <c r="W91" s="3370" t="s">
        <v>10</v>
      </c>
    </row>
    <row r="92" s="3370" customFormat="1" ht="11.25" hidden="1">
      <c r="A92" s="3406"/>
      <c r="B92" s="3390" t="s">
        <v>11</v>
      </c>
      <c r="C92" s="3462">
        <v>42.843580061802</v>
      </c>
      <c r="D92" s="3462">
        <v>40.9219910771545</v>
      </c>
      <c r="E92" s="3462">
        <v>44.8325405550338</v>
      </c>
      <c r="F92" s="3462"/>
      <c r="G92" s="3462">
        <v>44.8903555671149</v>
      </c>
      <c r="H92" s="3462">
        <v>44.8651822435872</v>
      </c>
      <c r="I92" s="3462">
        <v>57.9201264895708</v>
      </c>
      <c r="J92" s="3462">
        <v>55.0484191407909</v>
      </c>
      <c r="K92" s="3462">
        <v>34.7499036060747</v>
      </c>
      <c r="L92" s="3462">
        <v>48.3294909286799</v>
      </c>
      <c r="M92" s="3462">
        <v>56.6335595980174</v>
      </c>
      <c r="N92" s="3462">
        <v>38.2442164579557</v>
      </c>
      <c r="O92" s="3462">
        <v>41.2738227196686</v>
      </c>
      <c r="P92" s="3462">
        <v>48.5714089474206</v>
      </c>
      <c r="Q92" s="3462">
        <v>32.0567112825898</v>
      </c>
      <c r="R92" s="3462">
        <v>35.9892185185864</v>
      </c>
      <c r="S92" s="3462">
        <v>34.3166836348413</v>
      </c>
      <c r="T92" s="3427">
        <f>C92/C91*100-100</f>
        <v>0.5680716339383878</v>
      </c>
      <c r="U92" s="3427">
        <f>C92/C80*100-100</f>
        <v>10.181105728836727</v>
      </c>
      <c r="V92" s="3427">
        <f>AVERAGE(C81:C92)/AVERAGE(C69:C80)*100-100</f>
        <v>16.80479070626673</v>
      </c>
      <c r="W92" s="3370" t="s">
        <v>11</v>
      </c>
    </row>
    <row r="93" s="3370" customFormat="1" ht="11.25" hidden="1">
      <c r="A93" s="3406"/>
      <c r="B93" s="3390" t="s">
        <v>12</v>
      </c>
      <c r="C93" s="3462">
        <v>42.9657960688279</v>
      </c>
      <c r="D93" s="3462">
        <v>41.8041212186238</v>
      </c>
      <c r="E93" s="3462">
        <v>45.3833251380361</v>
      </c>
      <c r="F93" s="3462"/>
      <c r="G93" s="3462">
        <v>45.4464720135566</v>
      </c>
      <c r="H93" s="3462">
        <v>45.444287886986</v>
      </c>
      <c r="I93" s="3462">
        <v>58.0189052438549</v>
      </c>
      <c r="J93" s="3462">
        <v>50.9165620885653</v>
      </c>
      <c r="K93" s="3462">
        <v>36.7437944995934</v>
      </c>
      <c r="L93" s="3462">
        <v>48.0328736310426</v>
      </c>
      <c r="M93" s="3462">
        <v>52.8427220106564</v>
      </c>
      <c r="N93" s="3462">
        <v>39.3783063032486</v>
      </c>
      <c r="O93" s="3462">
        <v>41.0317358748706</v>
      </c>
      <c r="P93" s="3462">
        <v>43.1038400606391</v>
      </c>
      <c r="Q93" s="3462">
        <v>28.1475147622699</v>
      </c>
      <c r="R93" s="3462">
        <v>33.6914911598684</v>
      </c>
      <c r="S93" s="3462">
        <v>35.6462260779147</v>
      </c>
      <c r="T93" s="3427">
        <f>C93/C92*100-100</f>
        <v>0.2852609582337351</v>
      </c>
      <c r="U93" s="3427">
        <f>C93/C81*100-100</f>
        <v>12.22325863335007</v>
      </c>
      <c r="V93" s="3427">
        <f>AVERAGE(C82:C93)/AVERAGE(C70:C81)*100-100</f>
        <v>16.448168986101024</v>
      </c>
      <c r="W93" s="3370" t="s">
        <v>34</v>
      </c>
    </row>
    <row r="94" s="3370" customFormat="1" ht="11.25" hidden="1">
      <c r="A94" s="3406"/>
      <c r="B94" s="3390" t="s">
        <v>13</v>
      </c>
      <c r="C94" s="3462">
        <v>45.1529327823644</v>
      </c>
      <c r="D94" s="3462">
        <v>41.2833889259237</v>
      </c>
      <c r="E94" s="3462">
        <v>45.3555054272893</v>
      </c>
      <c r="F94" s="3462"/>
      <c r="G94" s="3462">
        <v>48.3100889287321</v>
      </c>
      <c r="H94" s="3462">
        <v>48.0895193482503</v>
      </c>
      <c r="I94" s="3462">
        <v>55.1161612690434</v>
      </c>
      <c r="J94" s="3462">
        <v>51.8244265611926</v>
      </c>
      <c r="K94" s="3462">
        <v>34.9751818096107</v>
      </c>
      <c r="L94" s="3462">
        <v>49.7462484231735</v>
      </c>
      <c r="M94" s="3462">
        <v>57.6565541296832</v>
      </c>
      <c r="N94" s="3462">
        <v>42.1179229149844</v>
      </c>
      <c r="O94" s="3462">
        <v>41.4484427388672</v>
      </c>
      <c r="P94" s="3462">
        <v>44.4542836238664</v>
      </c>
      <c r="Q94" s="3462">
        <v>28.3554853169669</v>
      </c>
      <c r="R94" s="3462">
        <v>39.259934129206</v>
      </c>
      <c r="S94" s="3462">
        <v>34.7990559926599</v>
      </c>
      <c r="T94" s="3427">
        <f>C94/C93*100-100</f>
        <v>5.0904135699775</v>
      </c>
      <c r="U94" s="3427">
        <f>C94/C82*100-100</f>
        <v>15.57232924129977</v>
      </c>
      <c r="V94" s="3427">
        <f>AVERAGE(C83:C94)/AVERAGE(C71:C82)*100-100</f>
        <v>16.173123059432015</v>
      </c>
      <c r="W94" s="3370" t="s">
        <v>35</v>
      </c>
    </row>
    <row r="95" s="3370" customFormat="1" ht="11.25" hidden="1">
      <c r="A95" s="3406"/>
      <c r="B95" s="3390" t="s">
        <v>14</v>
      </c>
      <c r="C95" s="3462">
        <v>44.7695822063221</v>
      </c>
      <c r="D95" s="3462">
        <v>42.5274276303541</v>
      </c>
      <c r="E95" s="3462">
        <v>46.9698364453766</v>
      </c>
      <c r="F95" s="3462"/>
      <c r="G95" s="3462">
        <v>47.0312959211978</v>
      </c>
      <c r="H95" s="3462">
        <v>47.1368828379719</v>
      </c>
      <c r="I95" s="3462">
        <v>54.3310814978983</v>
      </c>
      <c r="J95" s="3462">
        <v>55.6569102959686</v>
      </c>
      <c r="K95" s="3462">
        <v>35.6794188422519</v>
      </c>
      <c r="L95" s="3462">
        <v>51.0139519992565</v>
      </c>
      <c r="M95" s="3462">
        <v>55.9725552963766</v>
      </c>
      <c r="N95" s="3462">
        <v>43.0522010235989</v>
      </c>
      <c r="O95" s="3462">
        <v>39.8371761980802</v>
      </c>
      <c r="P95" s="3462">
        <v>47.3164372272597</v>
      </c>
      <c r="Q95" s="3462">
        <v>37.8928849737739</v>
      </c>
      <c r="R95" s="3462">
        <v>33.9241005961831</v>
      </c>
      <c r="S95" s="3462">
        <v>34.5290411083877</v>
      </c>
      <c r="T95" s="3427">
        <f>C95/C94*100-100</f>
        <v>-0.8490048207722936</v>
      </c>
      <c r="U95" s="3427">
        <f>C95/C83*100-100</f>
        <v>12.28159865952587</v>
      </c>
      <c r="V95" s="3427">
        <f>AVERAGE(C84:C95)/AVERAGE(C72:C83)*100-100</f>
        <v>15.62081414145726</v>
      </c>
      <c r="W95" s="3370" t="s">
        <v>14</v>
      </c>
    </row>
    <row r="96" s="3370" customFormat="1" ht="11.25" hidden="1">
      <c r="A96" s="3406"/>
      <c r="B96" s="3390" t="s">
        <v>15</v>
      </c>
      <c r="C96" s="3462">
        <v>44.6112671288888</v>
      </c>
      <c r="D96" s="3462">
        <v>43.2290649010963</v>
      </c>
      <c r="E96" s="3462">
        <v>48.3050391699809</v>
      </c>
      <c r="F96" s="3462"/>
      <c r="G96" s="3462">
        <v>46.3348253416089</v>
      </c>
      <c r="H96" s="3462">
        <v>46.3151437766968</v>
      </c>
      <c r="I96" s="3462">
        <v>57.8552979529621</v>
      </c>
      <c r="J96" s="3462">
        <v>59.1133277296206</v>
      </c>
      <c r="K96" s="3462">
        <v>35.4194038635674</v>
      </c>
      <c r="L96" s="3462">
        <v>50.9590504726418</v>
      </c>
      <c r="M96" s="3462">
        <v>63.3916374802965</v>
      </c>
      <c r="N96" s="3462">
        <v>41.8302002656102</v>
      </c>
      <c r="O96" s="3462">
        <v>43.1986115676532</v>
      </c>
      <c r="P96" s="3462">
        <v>59.1017704747653</v>
      </c>
      <c r="Q96" s="3462">
        <v>48.0866916938432</v>
      </c>
      <c r="R96" s="3462">
        <v>28.8520802043464</v>
      </c>
      <c r="S96" s="3462">
        <v>40.6894093862881</v>
      </c>
      <c r="T96" s="3427">
        <f>C96/C95*100-100</f>
        <v>-0.3536219674860348</v>
      </c>
      <c r="U96" s="3427">
        <f>C96/C84*100-100</f>
        <v>9.974697442958586</v>
      </c>
      <c r="V96" s="3427">
        <f>AVERAGE(C85:C96)/AVERAGE(C73:C84)*100-100</f>
        <v>14.83297874081255</v>
      </c>
      <c r="W96" s="3370" t="s">
        <v>15</v>
      </c>
    </row>
    <row r="97" s="3370" customFormat="1" ht="11.25" hidden="1">
      <c r="A97" s="3406"/>
      <c r="B97" s="3390" t="s">
        <v>16</v>
      </c>
      <c r="C97" s="3462">
        <v>43.0821751614845</v>
      </c>
      <c r="D97" s="3462">
        <v>43.7772769262994</v>
      </c>
      <c r="E97" s="3462">
        <v>47.0618001655977</v>
      </c>
      <c r="F97" s="3462"/>
      <c r="G97" s="3462">
        <v>43.3948479260219</v>
      </c>
      <c r="H97" s="3462">
        <v>43.507525677125</v>
      </c>
      <c r="I97" s="3462">
        <v>56.7012455964835</v>
      </c>
      <c r="J97" s="3462">
        <v>56.675754027325</v>
      </c>
      <c r="K97" s="3462">
        <v>37.6513438338384</v>
      </c>
      <c r="L97" s="3462">
        <v>50.8004322611331</v>
      </c>
      <c r="M97" s="3462">
        <v>52.2932754753406</v>
      </c>
      <c r="N97" s="3462">
        <v>40.766595436541</v>
      </c>
      <c r="O97" s="3462">
        <v>41.1269831580698</v>
      </c>
      <c r="P97" s="3462">
        <v>61.4171149715171</v>
      </c>
      <c r="Q97" s="3462">
        <v>31.0038603494363</v>
      </c>
      <c r="R97" s="3462">
        <v>28.2308428073597</v>
      </c>
      <c r="S97" s="3462">
        <v>37.5394294343541</v>
      </c>
      <c r="T97" s="3427">
        <f>C97/C96*100-100</f>
        <v>-3.427591426593011</v>
      </c>
      <c r="U97" s="3427">
        <f>C97/C85*100-100</f>
        <v>5.371077663740451</v>
      </c>
      <c r="V97" s="3427">
        <f>AVERAGE(C86:C97)/AVERAGE(C74:C85)*100-100</f>
        <v>13.626526756298205</v>
      </c>
      <c r="W97" s="3370" t="s">
        <v>16</v>
      </c>
    </row>
    <row r="98" s="3370" customFormat="1" ht="11.25" hidden="1">
      <c r="A98" s="3406"/>
      <c r="B98" s="3390" t="s">
        <v>17</v>
      </c>
      <c r="C98" s="3462">
        <v>44.5061128715579</v>
      </c>
      <c r="D98" s="3462">
        <v>45.8691278426035</v>
      </c>
      <c r="E98" s="3462">
        <v>48.9188204830832</v>
      </c>
      <c r="F98" s="3462"/>
      <c r="G98" s="3462">
        <v>44.3140202735205</v>
      </c>
      <c r="H98" s="3462">
        <v>44.2941749806093</v>
      </c>
      <c r="I98" s="3462">
        <v>53.960303818068</v>
      </c>
      <c r="J98" s="3462">
        <v>57.6974850239491</v>
      </c>
      <c r="K98" s="3462">
        <v>39.938811560854</v>
      </c>
      <c r="L98" s="3462">
        <v>54.9237604907676</v>
      </c>
      <c r="M98" s="3462">
        <v>68.4963049490678</v>
      </c>
      <c r="N98" s="3462">
        <v>44.3283549038082</v>
      </c>
      <c r="O98" s="3462">
        <v>46.8815065180236</v>
      </c>
      <c r="P98" s="3462">
        <v>56.3268208702347</v>
      </c>
      <c r="Q98" s="3462">
        <v>33.9154481151941</v>
      </c>
      <c r="R98" s="3462">
        <v>33.1298244721818</v>
      </c>
      <c r="S98" s="3462">
        <v>48.1576905074935</v>
      </c>
      <c r="T98" s="3427">
        <f>C98/C97*100-100</f>
        <v>3.3051667069642576</v>
      </c>
      <c r="U98" s="3427">
        <f>C98/C86*100-100</f>
        <v>12.15073180003803</v>
      </c>
      <c r="V98" s="3427">
        <f>AVERAGE(C87:C98)/AVERAGE(C75:C86)*100-100</f>
        <v>13.21475840116375</v>
      </c>
      <c r="W98" s="3370" t="s">
        <v>17</v>
      </c>
    </row>
    <row r="99" s="3370" customFormat="1" ht="11.25" hidden="1">
      <c r="A99" s="3406"/>
      <c r="B99" s="3390" t="s">
        <v>6</v>
      </c>
      <c r="C99" s="3462">
        <v>44.3363035627512</v>
      </c>
      <c r="D99" s="3462">
        <v>46.5331648799045</v>
      </c>
      <c r="E99" s="3462">
        <v>51.7861636427141</v>
      </c>
      <c r="F99" s="3462"/>
      <c r="G99" s="3462">
        <v>44.7095637396624</v>
      </c>
      <c r="H99" s="3462">
        <v>44.7384673616515</v>
      </c>
      <c r="I99" s="3462">
        <v>49.0902668253319</v>
      </c>
      <c r="J99" s="3462">
        <v>61.0737808464211</v>
      </c>
      <c r="K99" s="3462">
        <v>37.9846125412917</v>
      </c>
      <c r="L99" s="3462">
        <v>56.6171372155117</v>
      </c>
      <c r="M99" s="3462">
        <v>70.5293716318427</v>
      </c>
      <c r="N99" s="3462">
        <v>46.3297542779996</v>
      </c>
      <c r="O99" s="3462">
        <v>43.5399143324504</v>
      </c>
      <c r="P99" s="3462">
        <v>56.5333429154457</v>
      </c>
      <c r="Q99" s="3462">
        <v>56.8799467096251</v>
      </c>
      <c r="R99" s="3462">
        <v>34.7892942312559</v>
      </c>
      <c r="S99" s="3462">
        <v>47.9719342133636</v>
      </c>
      <c r="T99" s="3427">
        <f>C99/C98*100-100</f>
        <v>-0.38154154081445313</v>
      </c>
      <c r="U99" s="3427">
        <f>C99/C87*100-100</f>
        <v>12.168535650024538</v>
      </c>
      <c r="V99" s="3427">
        <f>AVERAGE(C88:C99)/AVERAGE(C76:C87)*100-100</f>
        <v>12.882853970392944</v>
      </c>
      <c r="W99" s="3370" t="s">
        <v>6</v>
      </c>
    </row>
    <row r="100" s="3370" customFormat="1" ht="16.5" customHeight="1" hidden="1">
      <c r="A100" s="3410">
        <v>2003.0</v>
      </c>
      <c r="B100" s="3390" t="s">
        <v>7</v>
      </c>
      <c r="C100" s="3462">
        <v>45.3143010150063</v>
      </c>
      <c r="D100" s="3462">
        <v>47.0040925273474</v>
      </c>
      <c r="E100" s="3462">
        <v>50.1410949599612</v>
      </c>
      <c r="F100" s="3462"/>
      <c r="G100" s="3462">
        <v>45.4465701633001</v>
      </c>
      <c r="H100" s="3462">
        <v>45.5310013704939</v>
      </c>
      <c r="I100" s="3462">
        <v>56.3119189026178</v>
      </c>
      <c r="J100" s="3462">
        <v>61.0663822291725</v>
      </c>
      <c r="K100" s="3462">
        <v>40.5704589501335</v>
      </c>
      <c r="L100" s="3462">
        <v>55.775479422886</v>
      </c>
      <c r="M100" s="3462">
        <v>69.8924127725037</v>
      </c>
      <c r="N100" s="3462">
        <v>40.4924696749971</v>
      </c>
      <c r="O100" s="3462">
        <v>42.5596610428583</v>
      </c>
      <c r="P100" s="3462">
        <v>54.7666351540541</v>
      </c>
      <c r="Q100" s="3462">
        <v>54.7384999042296</v>
      </c>
      <c r="R100" s="3462">
        <v>35.6998750734145</v>
      </c>
      <c r="S100" s="3462">
        <v>51.9989782944113</v>
      </c>
      <c r="T100" s="3450">
        <f>C100/C99*100-100</f>
        <v>2.205861503250773</v>
      </c>
      <c r="U100" s="3450">
        <f>C100/C88*100-100</f>
        <v>10.591197780378451</v>
      </c>
      <c r="V100" s="3450">
        <f>AVERAGE(C89:C100)/AVERAGE(C77:C88)*100-100</f>
        <v>12.261311705640068</v>
      </c>
      <c r="W100" s="3416">
        <v>37624.0</v>
      </c>
    </row>
    <row r="101" s="3370" customFormat="1" ht="12.75" hidden="1">
      <c r="A101" s="3410"/>
      <c r="B101" s="3390" t="s">
        <v>8</v>
      </c>
      <c r="C101" s="3462">
        <v>44.6389251231313</v>
      </c>
      <c r="D101" s="3462">
        <v>46.4052233391795</v>
      </c>
      <c r="E101" s="3462">
        <v>50.2017457596601</v>
      </c>
      <c r="F101" s="3462"/>
      <c r="G101" s="3462">
        <v>44.5444758711635</v>
      </c>
      <c r="H101" s="3462">
        <v>45.0109244733679</v>
      </c>
      <c r="I101" s="3462">
        <v>55.1568287852534</v>
      </c>
      <c r="J101" s="3462">
        <v>58.4165945296974</v>
      </c>
      <c r="K101" s="3462">
        <v>39.5839856194116</v>
      </c>
      <c r="L101" s="3462">
        <v>52.1836526239843</v>
      </c>
      <c r="M101" s="3462">
        <v>60.6098905974201</v>
      </c>
      <c r="N101" s="3462">
        <v>42.6775051779309</v>
      </c>
      <c r="O101" s="3462">
        <v>40.6388408316737</v>
      </c>
      <c r="P101" s="3462">
        <v>56.4766864251666</v>
      </c>
      <c r="Q101" s="3462">
        <v>49.4547479989593</v>
      </c>
      <c r="R101" s="3462">
        <v>34.1822403364835</v>
      </c>
      <c r="S101" s="3462">
        <v>48.2070834741287</v>
      </c>
      <c r="T101" s="3450">
        <f>C101/C100*100-100</f>
        <v>-1.4904254876431935</v>
      </c>
      <c r="U101" s="3450">
        <f>C101/C89*100-100</f>
        <v>7.271640451183956</v>
      </c>
      <c r="V101" s="3450">
        <f>AVERAGE(C90:C101)/AVERAGE(C78:C89)*100-100</f>
        <v>11.394277706871733</v>
      </c>
      <c r="W101" s="3370" t="s">
        <v>8</v>
      </c>
    </row>
    <row r="102" s="3370" customFormat="1" ht="12.75" hidden="1">
      <c r="A102" s="3410"/>
      <c r="B102" s="3390" t="s">
        <v>9</v>
      </c>
      <c r="C102" s="3462">
        <v>44.1484447187407</v>
      </c>
      <c r="D102" s="3462">
        <v>46.9874796159277</v>
      </c>
      <c r="E102" s="3462">
        <v>51.7328922973553</v>
      </c>
      <c r="F102" s="3462"/>
      <c r="G102" s="3462">
        <v>43.343613759936</v>
      </c>
      <c r="H102" s="3462">
        <v>43.6530452945172</v>
      </c>
      <c r="I102" s="3462">
        <v>59.7563216581235</v>
      </c>
      <c r="J102" s="3462">
        <v>60.7594298403951</v>
      </c>
      <c r="K102" s="3462">
        <v>38.7968911613429</v>
      </c>
      <c r="L102" s="3462">
        <v>53.1338713538525</v>
      </c>
      <c r="M102" s="3462">
        <v>67.0808953420156</v>
      </c>
      <c r="N102" s="3462">
        <v>43.2175516825005</v>
      </c>
      <c r="O102" s="3462">
        <v>37.7298300572971</v>
      </c>
      <c r="P102" s="3462">
        <v>56.7218497632868</v>
      </c>
      <c r="Q102" s="3462">
        <v>37.3469622676943</v>
      </c>
      <c r="R102" s="3462">
        <v>37.7508094936035</v>
      </c>
      <c r="S102" s="3462">
        <v>70.2131028444046</v>
      </c>
      <c r="T102" s="3450">
        <f>C102/C101*100-100</f>
        <v>-1.0987728827197714</v>
      </c>
      <c r="U102" s="3450">
        <f>C102/C90*100-100</f>
        <v>5.862011050485137</v>
      </c>
      <c r="V102" s="3450">
        <f>AVERAGE(C91:C102)/AVERAGE(C79:C90)*100-100</f>
        <v>10.468162256111867</v>
      </c>
      <c r="W102" s="3370" t="s">
        <v>9</v>
      </c>
    </row>
    <row r="103" s="3370" customFormat="1" ht="12.75" hidden="1">
      <c r="A103" s="3410"/>
      <c r="B103" s="3390" t="s">
        <v>10</v>
      </c>
      <c r="C103" s="3462">
        <v>46.1236565413285</v>
      </c>
      <c r="D103" s="3462">
        <v>48.140898227337</v>
      </c>
      <c r="E103" s="3462">
        <v>52.2954462588811</v>
      </c>
      <c r="F103" s="3462"/>
      <c r="G103" s="3462">
        <v>45.6038060523223</v>
      </c>
      <c r="H103" s="3462">
        <v>45.7201987002946</v>
      </c>
      <c r="I103" s="3462">
        <v>58.0269934912374</v>
      </c>
      <c r="J103" s="3462">
        <v>61.6658506803885</v>
      </c>
      <c r="K103" s="3462">
        <v>41.1506652620976</v>
      </c>
      <c r="L103" s="3462">
        <v>54.1804782842929</v>
      </c>
      <c r="M103" s="3462">
        <v>65.2639104910812</v>
      </c>
      <c r="N103" s="3462">
        <v>49.1187572869121</v>
      </c>
      <c r="O103" s="3462">
        <v>41.0277672380706</v>
      </c>
      <c r="P103" s="3462">
        <v>60.2807650581924</v>
      </c>
      <c r="Q103" s="3462">
        <v>37.0252578158974</v>
      </c>
      <c r="R103" s="3462">
        <v>36.8657589554307</v>
      </c>
      <c r="S103" s="3462">
        <v>54.3746831406083</v>
      </c>
      <c r="T103" s="3450">
        <f>C103/C102*100-100</f>
        <v>4.474023570187796</v>
      </c>
      <c r="U103" s="3450">
        <f>C103/C91*100-100</f>
        <v>8.267497449474277</v>
      </c>
      <c r="V103" s="3450">
        <f>AVERAGE(C92:C103)/AVERAGE(C80:C91)*100-100</f>
        <v>10.094965659353932</v>
      </c>
      <c r="W103" s="3370" t="s">
        <v>10</v>
      </c>
    </row>
    <row r="104" s="3370" customFormat="1" ht="12.75" hidden="1">
      <c r="A104" s="3410"/>
      <c r="B104" s="3390" t="s">
        <v>11</v>
      </c>
      <c r="C104" s="3462">
        <v>46.5592699506472</v>
      </c>
      <c r="D104" s="3462">
        <v>48.12087964968</v>
      </c>
      <c r="E104" s="3462">
        <v>51.7571554267378</v>
      </c>
      <c r="F104" s="3462"/>
      <c r="G104" s="3462">
        <v>46.3714351959193</v>
      </c>
      <c r="H104" s="3462">
        <v>46.4381907680877</v>
      </c>
      <c r="I104" s="3462">
        <v>60.0528465049243</v>
      </c>
      <c r="J104" s="3462">
        <v>60.5730207765461</v>
      </c>
      <c r="K104" s="3462">
        <v>41.2524235798853</v>
      </c>
      <c r="L104" s="3462">
        <v>52.954882440161</v>
      </c>
      <c r="M104" s="3462">
        <v>59.1961167347422</v>
      </c>
      <c r="N104" s="3462">
        <v>52.1485189820609</v>
      </c>
      <c r="O104" s="3462">
        <v>42.0397696220625</v>
      </c>
      <c r="P104" s="3462">
        <v>61.1246943765281</v>
      </c>
      <c r="Q104" s="3462">
        <v>41.2269129287599</v>
      </c>
      <c r="R104" s="3462">
        <v>36.0516259283294</v>
      </c>
      <c r="S104" s="3462">
        <v>52.5568928364955</v>
      </c>
      <c r="T104" s="3450">
        <f>C104/C103*100-100</f>
        <v>0.9444468240030943</v>
      </c>
      <c r="U104" s="3450">
        <f>C104/C92*100-100</f>
        <v>8.672687678026136</v>
      </c>
      <c r="V104" s="3450">
        <f>AVERAGE(C93:C104)/AVERAGE(C81:C92)*100-100</f>
        <v>9.96313303036591</v>
      </c>
      <c r="W104" s="3370" t="s">
        <v>11</v>
      </c>
    </row>
    <row r="105" s="3370" customFormat="1" ht="12.75" hidden="1">
      <c r="A105" s="3410"/>
      <c r="B105" s="3390" t="s">
        <v>12</v>
      </c>
      <c r="C105" s="3462">
        <v>48.9756960610858</v>
      </c>
      <c r="D105" s="3462">
        <v>51.0947500120302</v>
      </c>
      <c r="E105" s="3462">
        <v>53.3978572537653</v>
      </c>
      <c r="F105" s="3462"/>
      <c r="G105" s="3462">
        <v>48.2830977492807</v>
      </c>
      <c r="H105" s="3462">
        <v>48.3375127705025</v>
      </c>
      <c r="I105" s="3462">
        <v>60.3891424453519</v>
      </c>
      <c r="J105" s="3462">
        <v>62.4750136289297</v>
      </c>
      <c r="K105" s="3462">
        <v>45.4642960273916</v>
      </c>
      <c r="L105" s="3462">
        <v>54.9989409023512</v>
      </c>
      <c r="M105" s="3462">
        <v>63.7187000532765</v>
      </c>
      <c r="N105" s="3462">
        <v>52.4718397997497</v>
      </c>
      <c r="O105" s="3462">
        <v>41.5184764787489</v>
      </c>
      <c r="P105" s="3462">
        <v>64.2909535452323</v>
      </c>
      <c r="Q105" s="3462">
        <v>44.0179749340369</v>
      </c>
      <c r="R105" s="3462">
        <v>38.4959261662701</v>
      </c>
      <c r="S105" s="3462">
        <v>55.7155620959689</v>
      </c>
      <c r="T105" s="3450">
        <f>C105/C104*100-100</f>
        <v>5.1899999999999835</v>
      </c>
      <c r="U105" s="3450">
        <f>C105/C93*100-100</f>
        <v>13.987637940259319</v>
      </c>
      <c r="V105" s="3450">
        <f>AVERAGE(C94:C105)/AVERAGE(C82:C93)*100-100</f>
        <v>10.138603032982147</v>
      </c>
      <c r="W105" s="3370" t="s">
        <v>34</v>
      </c>
    </row>
    <row r="106" s="3370" customFormat="1" ht="12.75" hidden="1">
      <c r="A106" s="3410"/>
      <c r="B106" s="3390" t="s">
        <v>13</v>
      </c>
      <c r="C106" s="3462">
        <v>50.9870565229537</v>
      </c>
      <c r="D106" s="3462">
        <v>58.2984456955873</v>
      </c>
      <c r="E106" s="3462">
        <v>55.3283991511827</v>
      </c>
      <c r="F106" s="3462"/>
      <c r="G106" s="3462">
        <v>48.3700440528634</v>
      </c>
      <c r="H106" s="3462">
        <v>48.4489644283459</v>
      </c>
      <c r="I106" s="3462">
        <v>62.4909920730243</v>
      </c>
      <c r="J106" s="3462">
        <v>63.0322854200739</v>
      </c>
      <c r="K106" s="3462">
        <v>53.0836186625964</v>
      </c>
      <c r="L106" s="3462">
        <v>56.9847489938572</v>
      </c>
      <c r="M106" s="3462">
        <v>74.8534896110815</v>
      </c>
      <c r="N106" s="3462">
        <v>53.2227784730914</v>
      </c>
      <c r="O106" s="3462">
        <v>43.212679194518</v>
      </c>
      <c r="P106" s="3462">
        <v>64.278728606357</v>
      </c>
      <c r="Q106" s="3462">
        <v>42.6904683377309</v>
      </c>
      <c r="R106" s="3462">
        <v>43.2331098132526</v>
      </c>
      <c r="S106" s="3462">
        <v>53.3610132968939</v>
      </c>
      <c r="T106" s="3450">
        <f>C106/C105*100-100</f>
        <v>4.106854263713288</v>
      </c>
      <c r="U106" s="3450">
        <f>C106/C94*100-100</f>
        <v>12.92080797654846</v>
      </c>
      <c r="V106" s="3450">
        <f>AVERAGE(C95:C106)/AVERAGE(C83:C94)*100-100</f>
        <v>9.964712117559472</v>
      </c>
      <c r="W106" s="3370" t="s">
        <v>35</v>
      </c>
    </row>
    <row r="107" s="3370" customFormat="1" ht="12.75" hidden="1">
      <c r="A107" s="3410"/>
      <c r="B107" s="3390" t="s">
        <v>14</v>
      </c>
      <c r="C107" s="3462">
        <v>50.3398826706397</v>
      </c>
      <c r="D107" s="3462">
        <v>55.6566094028199</v>
      </c>
      <c r="E107" s="3462">
        <v>56.3790694063454</v>
      </c>
      <c r="F107" s="3462"/>
      <c r="G107" s="3462">
        <v>47.4611639230234</v>
      </c>
      <c r="H107" s="3462">
        <v>47.5062691557537</v>
      </c>
      <c r="I107" s="3462">
        <v>63.1936103771319</v>
      </c>
      <c r="J107" s="3462">
        <v>65.6187534072324</v>
      </c>
      <c r="K107" s="3462">
        <v>51.0209974836022</v>
      </c>
      <c r="L107" s="3462">
        <v>56.1851302690108</v>
      </c>
      <c r="M107" s="3462">
        <v>64.6066418042976</v>
      </c>
      <c r="N107" s="3462">
        <v>53.4730913642053</v>
      </c>
      <c r="O107" s="3462">
        <v>42.5862866271493</v>
      </c>
      <c r="P107" s="3462">
        <v>63.4352078239609</v>
      </c>
      <c r="Q107" s="3462">
        <v>54.7493403693931</v>
      </c>
      <c r="R107" s="3462">
        <v>40.568894657149</v>
      </c>
      <c r="S107" s="3462">
        <v>55.0112997319598</v>
      </c>
      <c r="T107" s="3450">
        <f>C107/C106*100-100</f>
        <v>-1.2692904757556533</v>
      </c>
      <c r="U107" s="3450">
        <f>C107/C95*100-100</f>
        <v>12.44215422571233</v>
      </c>
      <c r="V107" s="3450">
        <f>AVERAGE(C96:C107)/AVERAGE(C84:C95)*100-100</f>
        <v>10.001537608943778</v>
      </c>
      <c r="W107" s="3370" t="s">
        <v>14</v>
      </c>
    </row>
    <row r="108" s="3370" customFormat="1" ht="12.75" hidden="1">
      <c r="A108" s="3410"/>
      <c r="B108" s="3390" t="s">
        <v>15</v>
      </c>
      <c r="C108" s="3462">
        <v>52.807523978024</v>
      </c>
      <c r="D108" s="3462">
        <v>58.8999566912083</v>
      </c>
      <c r="E108" s="3462">
        <v>59.1532529372186</v>
      </c>
      <c r="F108" s="3462"/>
      <c r="G108" s="3462">
        <v>49.2232784604684</v>
      </c>
      <c r="H108" s="3462">
        <v>49.2569889477106</v>
      </c>
      <c r="I108" s="3462">
        <v>63.2176315157338</v>
      </c>
      <c r="J108" s="3462">
        <v>72.7603125567872</v>
      </c>
      <c r="K108" s="3462">
        <v>57.0108493874015</v>
      </c>
      <c r="L108" s="3462">
        <v>57.4189790298666</v>
      </c>
      <c r="M108" s="3462">
        <v>74.172734268632</v>
      </c>
      <c r="N108" s="3462">
        <v>56.680225281602</v>
      </c>
      <c r="O108" s="3462">
        <v>42.4097195947366</v>
      </c>
      <c r="P108" s="3462">
        <v>67.8606356968215</v>
      </c>
      <c r="Q108" s="3462">
        <v>59.6141160949868</v>
      </c>
      <c r="R108" s="3462">
        <v>43.1285600980604</v>
      </c>
      <c r="S108" s="3462">
        <v>60.1355967835182</v>
      </c>
      <c r="T108" s="3450">
        <f>C108/C107*100-100</f>
        <v>4.901960784313729</v>
      </c>
      <c r="U108" s="3450">
        <f>C108/C96*100-100</f>
        <v>18.372616104929236</v>
      </c>
      <c r="V108" s="3450">
        <f>AVERAGE(C97:C108)/AVERAGE(C85:C96)*100-100</f>
        <v>10.739777084325297</v>
      </c>
      <c r="W108" s="3370" t="s">
        <v>50</v>
      </c>
    </row>
    <row r="109" s="3370" customFormat="1" ht="12.75" hidden="1">
      <c r="A109" s="3410"/>
      <c r="B109" s="3390" t="s">
        <v>16</v>
      </c>
      <c r="C109" s="3462">
        <v>53.2498370425552</v>
      </c>
      <c r="D109" s="3462">
        <v>61.6091622154853</v>
      </c>
      <c r="E109" s="3462">
        <v>60.1521660369546</v>
      </c>
      <c r="F109" s="3462"/>
      <c r="G109" s="3462">
        <v>49.1212613030373</v>
      </c>
      <c r="H109" s="3462">
        <v>49.3034271384787</v>
      </c>
      <c r="I109" s="3462">
        <v>64.7790055248619</v>
      </c>
      <c r="J109" s="3462">
        <v>78.0059361560361</v>
      </c>
      <c r="K109" s="3462">
        <v>57.2294872323749</v>
      </c>
      <c r="L109" s="3462">
        <v>58.9864435500953</v>
      </c>
      <c r="M109" s="3462">
        <v>72.1896643580181</v>
      </c>
      <c r="N109" s="3462">
        <v>60.3514810179391</v>
      </c>
      <c r="O109" s="3462">
        <v>44.0744944717703</v>
      </c>
      <c r="P109" s="3462">
        <v>89.1564792176039</v>
      </c>
      <c r="Q109" s="3462">
        <v>48.6395118733509</v>
      </c>
      <c r="R109" s="3462">
        <v>40.6373927464129</v>
      </c>
      <c r="S109" s="3462">
        <v>56.3515004992905</v>
      </c>
      <c r="T109" s="3450">
        <f>C109/C108*100-100</f>
        <v>0.8375947804619983</v>
      </c>
      <c r="U109" s="3450">
        <f>C109/C97*100-100</f>
        <v>23.6006233273026</v>
      </c>
      <c r="V109" s="3450">
        <f>AVERAGE(C98:C109)/AVERAGE(C86:C97)*100-100</f>
        <v>12.258000281981822</v>
      </c>
      <c r="W109" s="3370" t="s">
        <v>16</v>
      </c>
    </row>
    <row r="110" s="3370" customFormat="1" ht="12.75" hidden="1">
      <c r="A110" s="3410"/>
      <c r="B110" s="3390" t="s">
        <v>17</v>
      </c>
      <c r="C110" s="3462">
        <v>53.9808175807803</v>
      </c>
      <c r="D110" s="3462">
        <v>62.2443578268611</v>
      </c>
      <c r="E110" s="3462">
        <v>62.5433466176699</v>
      </c>
      <c r="F110" s="3462"/>
      <c r="G110" s="3462">
        <v>49.7890099698586</v>
      </c>
      <c r="H110" s="3462">
        <v>49.9349865329247</v>
      </c>
      <c r="I110" s="3462">
        <v>64.4367042997838</v>
      </c>
      <c r="J110" s="3462">
        <v>78.0665091768126</v>
      </c>
      <c r="K110" s="3462">
        <v>56.8994678437358</v>
      </c>
      <c r="L110" s="3462">
        <v>61.0993433594577</v>
      </c>
      <c r="M110" s="3462">
        <v>76.2860356360623</v>
      </c>
      <c r="N110" s="3462">
        <v>62.6877346683354</v>
      </c>
      <c r="O110" s="3462">
        <v>44.9531256568714</v>
      </c>
      <c r="P110" s="3462">
        <v>90.3422982885086</v>
      </c>
      <c r="Q110" s="3462">
        <v>57.0498021108179</v>
      </c>
      <c r="R110" s="3462">
        <v>39.9776479919244</v>
      </c>
      <c r="S110" s="3462">
        <v>67.6775109055553</v>
      </c>
      <c r="T110" s="3450">
        <f>C110/C109*100-100</f>
        <v>1.3727376060155478</v>
      </c>
      <c r="U110" s="3450">
        <f>C110/C98*100-100</f>
        <v>21.28854689369497</v>
      </c>
      <c r="V110" s="3450">
        <f>AVERAGE(C99:C110)/AVERAGE(C87:C98)*100-100</f>
        <v>13.04767793936334</v>
      </c>
      <c r="W110" s="3370" t="s">
        <v>17</v>
      </c>
    </row>
    <row r="111" s="3370" customFormat="1" ht="12.75" hidden="1">
      <c r="A111" s="3410"/>
      <c r="B111" s="3390" t="s">
        <v>6</v>
      </c>
      <c r="C111" s="3462">
        <v>54.893379271813</v>
      </c>
      <c r="D111" s="3462">
        <v>62.7159424474279</v>
      </c>
      <c r="E111" s="3462">
        <v>64.7689043010196</v>
      </c>
      <c r="F111" s="3462"/>
      <c r="G111" s="3462">
        <v>51.6114073730582</v>
      </c>
      <c r="H111" s="3462">
        <v>51.7785827064178</v>
      </c>
      <c r="I111" s="3462">
        <v>63.7160701417247</v>
      </c>
      <c r="J111" s="3462">
        <v>80.8528681325338</v>
      </c>
      <c r="K111" s="3462">
        <v>56.5405717585908</v>
      </c>
      <c r="L111" s="3462">
        <v>59.881381063334</v>
      </c>
      <c r="M111" s="3462">
        <v>79.8733203101877</v>
      </c>
      <c r="N111" s="3462">
        <v>60.1637463496037</v>
      </c>
      <c r="O111" s="3462">
        <v>43.843275738849</v>
      </c>
      <c r="P111" s="3462">
        <v>90.8007334963325</v>
      </c>
      <c r="Q111" s="3462">
        <v>60.6200527704485</v>
      </c>
      <c r="R111" s="3462">
        <v>40.6157617708559</v>
      </c>
      <c r="S111" s="3462">
        <v>74.819992642035</v>
      </c>
      <c r="T111" s="3450">
        <f>C111/C110*100-100</f>
        <v>1.6905295842677646</v>
      </c>
      <c r="U111" s="3450">
        <f>C111/C99*100-100</f>
        <v>23.811357422072803</v>
      </c>
      <c r="V111" s="3450">
        <f>AVERAGE(C100:C111)/AVERAGE(C88:C99)*100-100</f>
        <v>14.03382965912661</v>
      </c>
      <c r="W111" s="3370" t="s">
        <v>6</v>
      </c>
    </row>
    <row r="112" s="3370" customFormat="1" ht="16.5" customHeight="1" hidden="1">
      <c r="A112" s="3410">
        <v>2004.0</v>
      </c>
      <c r="B112" s="3390" t="s">
        <v>7</v>
      </c>
      <c r="C112" s="3462">
        <v>55.4614023652109</v>
      </c>
      <c r="D112" s="3462">
        <v>64.8621336798037</v>
      </c>
      <c r="E112" s="3462">
        <v>63.3611096734124</v>
      </c>
      <c r="F112" s="3462"/>
      <c r="G112" s="3462">
        <v>50.8555529793647</v>
      </c>
      <c r="H112" s="3462">
        <v>51.0123525587443</v>
      </c>
      <c r="I112" s="3462">
        <v>64.7970213788134</v>
      </c>
      <c r="J112" s="3462">
        <v>82.4762250893452</v>
      </c>
      <c r="K112" s="3462">
        <v>57.5017532280021</v>
      </c>
      <c r="L112" s="3462">
        <v>58.1550518957848</v>
      </c>
      <c r="M112" s="3462">
        <v>74.8830876694489</v>
      </c>
      <c r="N112" s="3462">
        <v>65.258656654151</v>
      </c>
      <c r="O112" s="3462">
        <v>43.9231513011309</v>
      </c>
      <c r="P112" s="3462">
        <v>91.320293398533</v>
      </c>
      <c r="Q112" s="3462">
        <v>64.726253298153</v>
      </c>
      <c r="R112" s="3462">
        <v>42.9446968058259</v>
      </c>
      <c r="S112" s="3462">
        <v>72.586324696484</v>
      </c>
      <c r="T112" s="3450">
        <f>C112/C111*100-100</f>
        <v>1.0347752332484816</v>
      </c>
      <c r="U112" s="3450">
        <f>C112/C100*100-100</f>
        <v>22.392712946944343</v>
      </c>
      <c r="V112" s="3450">
        <f>AVERAGE(C101:C112)/AVERAGE(C89:C100)*100-100</f>
        <v>15.026832625150703</v>
      </c>
      <c r="W112" s="3416">
        <v>37989.0</v>
      </c>
    </row>
    <row r="113" s="3370" customFormat="1" ht="12.75" hidden="1">
      <c r="A113" s="3410"/>
      <c r="B113" s="3390" t="s">
        <v>8</v>
      </c>
      <c r="C113" s="3462">
        <v>55.7314461309247</v>
      </c>
      <c r="D113" s="3462">
        <v>65.4732688513546</v>
      </c>
      <c r="E113" s="3462">
        <v>63.4646239842658</v>
      </c>
      <c r="F113" s="3462"/>
      <c r="G113" s="3462">
        <v>51.0178530025504</v>
      </c>
      <c r="H113" s="3462">
        <v>51.2027491408935</v>
      </c>
      <c r="I113" s="3462">
        <v>65.6497717991833</v>
      </c>
      <c r="J113" s="3462">
        <v>83.9118056817494</v>
      </c>
      <c r="K113" s="3462">
        <v>58.5619405140052</v>
      </c>
      <c r="L113" s="3462">
        <v>57.890277483584</v>
      </c>
      <c r="M113" s="3462">
        <v>89.5459657846445</v>
      </c>
      <c r="N113" s="3462">
        <v>62.9745515227368</v>
      </c>
      <c r="O113" s="3462">
        <v>43.9567831168285</v>
      </c>
      <c r="P113" s="3462">
        <v>88.8019559902201</v>
      </c>
      <c r="Q113" s="3462">
        <v>58.4844986807388</v>
      </c>
      <c r="R113" s="3462">
        <v>42.7355973754416</v>
      </c>
      <c r="S113" s="3462">
        <v>76.9170126662112</v>
      </c>
      <c r="T113" s="3450">
        <f>C113/C112*100-100</f>
        <v>0.4869039623908833</v>
      </c>
      <c r="U113" s="3450">
        <f>C113/C101*100-100</f>
        <v>24.849435727217852</v>
      </c>
      <c r="V113" s="3450">
        <f>AVERAGE(C102:C113)/AVERAGE(C90:C101)*100-100</f>
        <v>16.472509835576844</v>
      </c>
      <c r="W113" s="3416" t="s">
        <v>8</v>
      </c>
    </row>
    <row r="114" s="3370" customFormat="1" ht="12.75" hidden="1">
      <c r="A114" s="3410"/>
      <c r="B114" s="3390" t="s">
        <v>9</v>
      </c>
      <c r="C114" s="3462">
        <v>54.0646242666915</v>
      </c>
      <c r="D114" s="3462">
        <v>62.3261633222655</v>
      </c>
      <c r="E114" s="3462">
        <v>65.9593188758346</v>
      </c>
      <c r="F114" s="3462"/>
      <c r="G114" s="3462">
        <v>50.0996985856712</v>
      </c>
      <c r="H114" s="3462">
        <v>50.2832729636853</v>
      </c>
      <c r="I114" s="3462">
        <v>65.5897189526784</v>
      </c>
      <c r="J114" s="3462">
        <v>82.1794172875401</v>
      </c>
      <c r="K114" s="3462">
        <v>56.1569242192979</v>
      </c>
      <c r="L114" s="3462">
        <v>59.9290404575302</v>
      </c>
      <c r="M114" s="3462">
        <v>89.090155685787</v>
      </c>
      <c r="N114" s="3462">
        <v>67.2298706716729</v>
      </c>
      <c r="O114" s="3462">
        <v>44.0198427712616</v>
      </c>
      <c r="P114" s="3462">
        <v>90.4828850855746</v>
      </c>
      <c r="Q114" s="3462">
        <v>59.6635883905013</v>
      </c>
      <c r="R114" s="3462">
        <v>42.6166270098781</v>
      </c>
      <c r="S114" s="3462">
        <v>73.5849056603774</v>
      </c>
      <c r="T114" s="3450">
        <f>C114/C113*100-100</f>
        <v>-2.9908103592314035</v>
      </c>
      <c r="U114" s="3450">
        <f>C114/C102*100-100</f>
        <v>22.4609940647387</v>
      </c>
      <c r="V114" s="3450">
        <f>AVERAGE(C103:C114)/AVERAGE(C91:C102)*100-100</f>
        <v>17.808840231404744</v>
      </c>
      <c r="W114" s="3416" t="s">
        <v>9</v>
      </c>
    </row>
    <row r="115" s="3370" customFormat="1" ht="12.75" hidden="1">
      <c r="A115" s="3410"/>
      <c r="B115" s="3390" t="s">
        <v>10</v>
      </c>
      <c r="C115" s="3462">
        <v>54.2136139305336</v>
      </c>
      <c r="D115" s="3462">
        <v>58.9721380106828</v>
      </c>
      <c r="E115" s="3462">
        <v>60.3540189431189</v>
      </c>
      <c r="F115" s="3462"/>
      <c r="G115" s="3462">
        <v>52.1632274518896</v>
      </c>
      <c r="H115" s="3462">
        <v>52.3497724528652</v>
      </c>
      <c r="I115" s="3462">
        <v>65.2414124429498</v>
      </c>
      <c r="J115" s="3462">
        <v>65.3401175116603</v>
      </c>
      <c r="K115" s="3462">
        <v>54.5068272761025</v>
      </c>
      <c r="L115" s="3462">
        <v>57.0588858292735</v>
      </c>
      <c r="M115" s="3462">
        <v>73.4091043627538</v>
      </c>
      <c r="N115" s="3462">
        <v>64.904046725073</v>
      </c>
      <c r="O115" s="3462">
        <v>44.0114348173372</v>
      </c>
      <c r="P115" s="3462">
        <v>69.2970660146699</v>
      </c>
      <c r="Q115" s="3462">
        <v>54.0319920844327</v>
      </c>
      <c r="R115" s="3462">
        <v>41.152930997188</v>
      </c>
      <c r="S115" s="3462">
        <v>64.3454038997215</v>
      </c>
      <c r="T115" s="3450">
        <f>C115/C114*100-100</f>
        <v>0.27557698932139374</v>
      </c>
      <c r="U115" s="3450">
        <f>C115/C103*100-100</f>
        <v>17.53971388186922</v>
      </c>
      <c r="V115" s="3450">
        <f>AVERAGE(C104:C115)/AVERAGE(C92:C103)*100-100</f>
        <v>18.54887448325036</v>
      </c>
      <c r="W115" s="3416" t="s">
        <v>10</v>
      </c>
    </row>
    <row r="116" s="3370" customFormat="1" ht="12.75" hidden="1">
      <c r="A116" s="3410"/>
      <c r="B116" s="3390" t="s">
        <v>11</v>
      </c>
      <c r="C116" s="3462">
        <v>55.7686935468852</v>
      </c>
      <c r="D116" s="3462">
        <v>59.3956017516</v>
      </c>
      <c r="E116" s="3462">
        <v>60.8301847730449</v>
      </c>
      <c r="F116" s="3462"/>
      <c r="G116" s="3462">
        <v>54.7414792487827</v>
      </c>
      <c r="H116" s="3462">
        <v>54.880653849726</v>
      </c>
      <c r="I116" s="3462">
        <v>66.9709344222916</v>
      </c>
      <c r="J116" s="3462">
        <v>65.6308680113877</v>
      </c>
      <c r="K116" s="3462">
        <v>52.5679633678479</v>
      </c>
      <c r="L116" s="3462">
        <v>57.7420038127515</v>
      </c>
      <c r="M116" s="3462">
        <v>70.5380927011188</v>
      </c>
      <c r="N116" s="3462">
        <v>61.2119315811431</v>
      </c>
      <c r="O116" s="3462">
        <v>49.4429730525077</v>
      </c>
      <c r="P116" s="3462">
        <v>69.9205378973105</v>
      </c>
      <c r="Q116" s="3462">
        <v>54.9967018469657</v>
      </c>
      <c r="R116" s="3462">
        <v>40.3886365275074</v>
      </c>
      <c r="S116" s="3462">
        <v>64.2613128711831</v>
      </c>
      <c r="T116" s="3450">
        <f>C116/C115*100-100</f>
        <v>2.8684300927516233</v>
      </c>
      <c r="U116" s="3450">
        <f>C116/C104*100-100</f>
        <v>19.779999999999973</v>
      </c>
      <c r="V116" s="3450">
        <f>AVERAGE(C105:C116)/AVERAGE(C93:C104)*100-100</f>
        <v>19.444890242080717</v>
      </c>
      <c r="W116" s="3416" t="s">
        <v>11</v>
      </c>
    </row>
    <row r="117" s="3370" customFormat="1" ht="12.75" hidden="1">
      <c r="A117" s="3410"/>
      <c r="B117" s="3390" t="s">
        <v>34</v>
      </c>
      <c r="C117" s="3462">
        <v>55.8804357947667</v>
      </c>
      <c r="D117" s="3462">
        <v>58.5967951494153</v>
      </c>
      <c r="E117" s="3462">
        <v>61.1717819988613</v>
      </c>
      <c r="F117" s="3462"/>
      <c r="G117" s="3462">
        <v>55.3025736146534</v>
      </c>
      <c r="H117" s="3462">
        <v>55.3543233955605</v>
      </c>
      <c r="I117" s="3462">
        <v>66.4004323804948</v>
      </c>
      <c r="J117" s="3462">
        <v>66.0730510630565</v>
      </c>
      <c r="K117" s="3462">
        <v>54.3500680664989</v>
      </c>
      <c r="L117" s="3462">
        <v>58.2397797076891</v>
      </c>
      <c r="M117" s="3462">
        <v>66.0569466642988</v>
      </c>
      <c r="N117" s="3462">
        <v>61.6760534000834</v>
      </c>
      <c r="O117" s="3462">
        <v>52.5286921427671</v>
      </c>
      <c r="P117" s="3462">
        <v>70.0611246943765</v>
      </c>
      <c r="Q117" s="3462">
        <v>53.0425461741425</v>
      </c>
      <c r="R117" s="3462">
        <v>42.5517340832072</v>
      </c>
      <c r="S117" s="3462">
        <v>62.1012245756031</v>
      </c>
      <c r="T117" s="3450">
        <f>C117/C116*100-100</f>
        <v>0.20036734012356305</v>
      </c>
      <c r="U117" s="3450">
        <f>C117/C105*100-100</f>
        <v>14.098298317330531</v>
      </c>
      <c r="V117" s="3450">
        <f>AVERAGE(C106:C117)/AVERAGE(C94:C105)*100-100</f>
        <v>19.394397934764427</v>
      </c>
      <c r="W117" s="3416" t="s">
        <v>34</v>
      </c>
    </row>
    <row r="118" s="3370" customFormat="1" ht="12.75" hidden="1">
      <c r="A118" s="3410"/>
      <c r="B118" s="3390" t="s">
        <v>35</v>
      </c>
      <c r="C118" s="3462">
        <v>56.4344911071794</v>
      </c>
      <c r="D118" s="3462">
        <v>61.7005918868197</v>
      </c>
      <c r="E118" s="3462">
        <v>61.2649448786295</v>
      </c>
      <c r="F118" s="3462"/>
      <c r="G118" s="3462">
        <v>54.2870391838627</v>
      </c>
      <c r="H118" s="3462">
        <v>54.4023404848147</v>
      </c>
      <c r="I118" s="3462">
        <v>65.5056449675715</v>
      </c>
      <c r="J118" s="3462">
        <v>67.9205281967412</v>
      </c>
      <c r="K118" s="3462">
        <v>57.1098552039932</v>
      </c>
      <c r="L118" s="3462">
        <v>61.7930523194239</v>
      </c>
      <c r="M118" s="3462">
        <v>69.3364115314035</v>
      </c>
      <c r="N118" s="3462">
        <v>61.0241969128077</v>
      </c>
      <c r="O118" s="3462">
        <v>75.7892966746542</v>
      </c>
      <c r="P118" s="3462">
        <v>67.9951100244499</v>
      </c>
      <c r="Q118" s="3462">
        <v>50.1813984168865</v>
      </c>
      <c r="R118" s="3462">
        <v>42.2200591246665</v>
      </c>
      <c r="S118" s="3462">
        <v>66.2742418668208</v>
      </c>
      <c r="T118" s="3450">
        <f>C118/C117*100-100</f>
        <v>0.9915014164305802</v>
      </c>
      <c r="U118" s="3450">
        <f>C118/C106*100-100</f>
        <v>10.683955803122998</v>
      </c>
      <c r="V118" s="3450">
        <f>AVERAGE(C107:C118)/AVERAGE(C95:C106)*100-100</f>
        <v>19.117384049254028</v>
      </c>
      <c r="W118" s="3416" t="s">
        <v>35</v>
      </c>
    </row>
    <row r="119" s="3370" customFormat="1" ht="12.75" hidden="1">
      <c r="A119" s="3410"/>
      <c r="B119" s="3390" t="s">
        <v>14</v>
      </c>
      <c r="C119" s="3462">
        <v>56.8907719526958</v>
      </c>
      <c r="D119" s="3462">
        <v>60.7044896780713</v>
      </c>
      <c r="E119" s="3462">
        <v>62.7710781015475</v>
      </c>
      <c r="F119" s="3462"/>
      <c r="G119" s="3462">
        <v>55.2144678877811</v>
      </c>
      <c r="H119" s="3462">
        <v>55.3218166620229</v>
      </c>
      <c r="I119" s="3462">
        <v>72.988229642085</v>
      </c>
      <c r="J119" s="3462">
        <v>69.4409110182325</v>
      </c>
      <c r="K119" s="3462">
        <v>56.9819726908956</v>
      </c>
      <c r="L119" s="3462">
        <v>60.9510696886253</v>
      </c>
      <c r="M119" s="3462">
        <v>69.6027940567099</v>
      </c>
      <c r="N119" s="3462">
        <v>62.8128911138924</v>
      </c>
      <c r="O119" s="3462">
        <v>90.011350737798</v>
      </c>
      <c r="P119" s="3462">
        <v>70.5562347188264</v>
      </c>
      <c r="Q119" s="3462">
        <v>52.5148416886543</v>
      </c>
      <c r="R119" s="3462">
        <v>41.1168793712596</v>
      </c>
      <c r="S119" s="3462">
        <v>64.592421296053</v>
      </c>
      <c r="T119" s="3450">
        <f>C119/C118*100-100</f>
        <v>0.8085141489976024</v>
      </c>
      <c r="U119" s="3450">
        <f>C119/C107*100-100</f>
        <v>13.013318534961172</v>
      </c>
      <c r="V119" s="3450">
        <f>AVERAGE(C108:C119)/AVERAGE(C96:C107)*100-100</f>
        <v>19.102155834238616</v>
      </c>
      <c r="W119" s="3416" t="s">
        <v>14</v>
      </c>
    </row>
    <row r="120" s="3370" customFormat="1" ht="12.75" hidden="1">
      <c r="A120" s="3410"/>
      <c r="B120" s="3390" t="s">
        <v>15</v>
      </c>
      <c r="C120" s="3462">
        <v>57.626408417916</v>
      </c>
      <c r="D120" s="3462">
        <v>60.9980270439344</v>
      </c>
      <c r="E120" s="3462">
        <v>63.0453910253093</v>
      </c>
      <c r="F120" s="3462"/>
      <c r="G120" s="3462">
        <v>56.3876651982379</v>
      </c>
      <c r="H120" s="3462">
        <v>56.4920590693787</v>
      </c>
      <c r="I120" s="3462">
        <v>68.3041076147009</v>
      </c>
      <c r="J120" s="3462">
        <v>68.8412381125447</v>
      </c>
      <c r="K120" s="3462">
        <v>58.9538385380141</v>
      </c>
      <c r="L120" s="3462">
        <v>60.0773141283626</v>
      </c>
      <c r="M120" s="3462">
        <v>67.5013319126265</v>
      </c>
      <c r="N120" s="3462">
        <v>60.2106800166875</v>
      </c>
      <c r="O120" s="3462">
        <v>97.9736831042166</v>
      </c>
      <c r="P120" s="3462">
        <v>70.2567237163814</v>
      </c>
      <c r="Q120" s="3462">
        <v>55.1657321899736</v>
      </c>
      <c r="R120" s="3462">
        <v>42.9230658302689</v>
      </c>
      <c r="S120" s="3462">
        <v>66.0272244704893</v>
      </c>
      <c r="T120" s="3450">
        <f>C120/C119*100-100</f>
        <v>1.2930681725181898</v>
      </c>
      <c r="U120" s="3450">
        <f>C120/C108*100-100</f>
        <v>9.125374713454406</v>
      </c>
      <c r="V120" s="3450">
        <f>AVERAGE(C109:C120)/AVERAGE(C97:C108)*100-100</f>
        <v>18.222329573150304</v>
      </c>
      <c r="W120" s="3416" t="s">
        <v>50</v>
      </c>
    </row>
    <row r="121" s="3370" customFormat="1" ht="12.75" hidden="1">
      <c r="A121" s="3410"/>
      <c r="B121" s="3390" t="s">
        <v>16</v>
      </c>
      <c r="C121" s="3462">
        <v>58.9626594654996</v>
      </c>
      <c r="D121" s="3462">
        <v>63.6927963043164</v>
      </c>
      <c r="E121" s="3462">
        <v>63.9718441074479</v>
      </c>
      <c r="F121" s="3462"/>
      <c r="G121" s="3462">
        <v>56.670530952933</v>
      </c>
      <c r="H121" s="3462">
        <v>56.7892634902944</v>
      </c>
      <c r="I121" s="3462">
        <v>71.9793418208023</v>
      </c>
      <c r="J121" s="3462">
        <v>69.5499424556303</v>
      </c>
      <c r="K121" s="3462">
        <v>62.6129285095499</v>
      </c>
      <c r="L121" s="3462">
        <v>61.8195297606439</v>
      </c>
      <c r="M121" s="3462">
        <v>69.3008938613627</v>
      </c>
      <c r="N121" s="3462">
        <v>60.3254067584481</v>
      </c>
      <c r="O121" s="3462">
        <v>101.273805019549</v>
      </c>
      <c r="P121" s="3462">
        <v>70.9107579462103</v>
      </c>
      <c r="Q121" s="3462">
        <v>55.1162598944591</v>
      </c>
      <c r="R121" s="3462">
        <v>42.7392025380345</v>
      </c>
      <c r="S121" s="3462">
        <v>68.4290744731171</v>
      </c>
      <c r="T121" s="3450">
        <f>C121/C120*100-100</f>
        <v>2.318817160862892</v>
      </c>
      <c r="U121" s="3450">
        <f>C121/C109*100-100</f>
        <v>10.728337850835004</v>
      </c>
      <c r="V121" s="3450">
        <f>AVERAGE(C110:C121)/AVERAGE(C98:C109)*100-100</f>
        <v>17.11957300612012</v>
      </c>
      <c r="W121" s="3416" t="s">
        <v>16</v>
      </c>
    </row>
    <row r="122" s="3370" customFormat="1" ht="12.75" hidden="1">
      <c r="A122" s="3410"/>
      <c r="B122" s="3390" t="s">
        <v>17</v>
      </c>
      <c r="C122" s="3462">
        <v>59.4049725300307</v>
      </c>
      <c r="D122" s="3462">
        <v>64.2509985082527</v>
      </c>
      <c r="E122" s="3462">
        <v>65.4313958904819</v>
      </c>
      <c r="F122" s="3462"/>
      <c r="G122" s="3462">
        <v>57.2919081845583</v>
      </c>
      <c r="H122" s="3462">
        <v>57.3976037893564</v>
      </c>
      <c r="I122" s="3462">
        <v>69.3670429978381</v>
      </c>
      <c r="J122" s="3462">
        <v>71.6033678599552</v>
      </c>
      <c r="K122" s="3462">
        <v>64.4074089352749</v>
      </c>
      <c r="L122" s="3462">
        <v>61.1205253124338</v>
      </c>
      <c r="M122" s="3462">
        <v>69.3482507547505</v>
      </c>
      <c r="N122" s="3462">
        <v>61.258865248227</v>
      </c>
      <c r="O122" s="3462">
        <v>101.320048766133</v>
      </c>
      <c r="P122" s="3462">
        <v>70.0855745721271</v>
      </c>
      <c r="Q122" s="3462">
        <v>58.8060686015831</v>
      </c>
      <c r="R122" s="3462">
        <v>43.5359434710506</v>
      </c>
      <c r="S122" s="3462">
        <v>67.1834761128922</v>
      </c>
      <c r="T122" s="3450">
        <f>C122/C121*100-100</f>
        <v>0.7501579279848443</v>
      </c>
      <c r="U122" s="3450">
        <f>C122/C110*100-100</f>
        <v>10.04830084526482</v>
      </c>
      <c r="V122" s="3450">
        <f>AVERAGE(C111:C122)/AVERAGE(C99:C110)*100-100</f>
        <v>16.1440008221375</v>
      </c>
      <c r="W122" s="3416" t="s">
        <v>17</v>
      </c>
    </row>
    <row r="123" s="3370" customFormat="1" ht="12.75" hidden="1">
      <c r="A123" s="3410"/>
      <c r="B123" s="3390" t="s">
        <v>6</v>
      </c>
      <c r="C123" s="3462">
        <v>60.3873731259894</v>
      </c>
      <c r="D123" s="3462">
        <v>66.4068139165584</v>
      </c>
      <c r="E123" s="3462">
        <v>63.6147197350034</v>
      </c>
      <c r="F123" s="3462"/>
      <c r="G123" s="3462">
        <v>57.8622768374681</v>
      </c>
      <c r="H123" s="3462">
        <v>57.9548620785734</v>
      </c>
      <c r="I123" s="3462">
        <v>68.6163824165266</v>
      </c>
      <c r="J123" s="3462">
        <v>67.4783451450724</v>
      </c>
      <c r="K123" s="3462">
        <v>64.5187904789406</v>
      </c>
      <c r="L123" s="3462">
        <v>60.7922050413048</v>
      </c>
      <c r="M123" s="3462">
        <v>65.8852779257681</v>
      </c>
      <c r="N123" s="3462">
        <v>60.2054651647893</v>
      </c>
      <c r="O123" s="3462">
        <v>101.399924328415</v>
      </c>
      <c r="P123" s="3462">
        <v>72.5366748166259</v>
      </c>
      <c r="Q123" s="3462">
        <v>52.2757255936675</v>
      </c>
      <c r="R123" s="3462">
        <v>44.7400677770567</v>
      </c>
      <c r="S123" s="3462">
        <v>69.795553686866</v>
      </c>
      <c r="T123" s="3450">
        <f>C123/C122*100-100</f>
        <v>1.6537346187005113</v>
      </c>
      <c r="U123" s="3450">
        <f>C123/C111*100-100</f>
        <v>10.00848176420692</v>
      </c>
      <c r="V123" s="3450">
        <f>AVERAGE(C112:C123)/AVERAGE(C100:C111)*100-100</f>
        <v>15.000892469326473</v>
      </c>
      <c r="W123" s="3416" t="s">
        <v>6</v>
      </c>
    </row>
    <row r="124" s="3370" customFormat="1" ht="16.5" customHeight="1" hidden="1">
      <c r="A124" s="3410">
        <v>2005.0</v>
      </c>
      <c r="B124" s="3390" t="s">
        <v>7</v>
      </c>
      <c r="C124" s="3462">
        <v>60.9181488034268</v>
      </c>
      <c r="D124" s="3462">
        <v>66.1277128145902</v>
      </c>
      <c r="E124" s="3462">
        <v>64.1374670048134</v>
      </c>
      <c r="F124" s="3462"/>
      <c r="G124" s="3462">
        <v>58.534662647809</v>
      </c>
      <c r="H124" s="3462">
        <v>58.6235720256339</v>
      </c>
      <c r="I124" s="3462">
        <v>70.7542637521019</v>
      </c>
      <c r="J124" s="3462">
        <v>70.167787267551</v>
      </c>
      <c r="K124" s="3462">
        <v>65.5913534920177</v>
      </c>
      <c r="L124" s="3462">
        <v>61.2158441008261</v>
      </c>
      <c r="M124" s="3462">
        <v>70.2717101758125</v>
      </c>
      <c r="N124" s="3462">
        <v>60.9876929495202</v>
      </c>
      <c r="O124" s="3462">
        <v>97.5322655231849</v>
      </c>
      <c r="P124" s="3462">
        <v>72.8973105134474</v>
      </c>
      <c r="Q124" s="3462">
        <v>57.7960092348285</v>
      </c>
      <c r="R124" s="3462">
        <v>46.3479702934602</v>
      </c>
      <c r="S124" s="3462">
        <v>68.4080517159825</v>
      </c>
      <c r="T124" s="3450">
        <f>C124/C123*100-100</f>
        <v>0.8789514263685589</v>
      </c>
      <c r="U124" s="3450">
        <f>C124/C112*100-100</f>
        <v>9.838817998656822</v>
      </c>
      <c r="V124" s="3450">
        <f>AVERAGE(C113:C124)/AVERAGE(C101:C112)*100-100</f>
        <v>13.969198253727782</v>
      </c>
      <c r="W124" s="3416">
        <v>38355.0</v>
      </c>
    </row>
    <row r="125" s="3370" customFormat="1" ht="12.75" hidden="1">
      <c r="A125" s="3410"/>
      <c r="B125" s="3390" t="s">
        <v>8</v>
      </c>
      <c r="C125" s="3462">
        <v>61.8260545674644</v>
      </c>
      <c r="D125" s="3462">
        <v>65.1941677493865</v>
      </c>
      <c r="E125" s="3462">
        <v>65.4520987526526</v>
      </c>
      <c r="F125" s="3462"/>
      <c r="G125" s="3462">
        <v>60.556457222351</v>
      </c>
      <c r="H125" s="3462">
        <v>60.6482771431225</v>
      </c>
      <c r="I125" s="3462">
        <v>69.6312755224598</v>
      </c>
      <c r="J125" s="3462">
        <v>71.1308982978981</v>
      </c>
      <c r="K125" s="3462">
        <v>61.6847489790025</v>
      </c>
      <c r="L125" s="3462">
        <v>63.0957424274518</v>
      </c>
      <c r="M125" s="3462">
        <v>69.6027940567099</v>
      </c>
      <c r="N125" s="3462">
        <v>61.5613266583229</v>
      </c>
      <c r="O125" s="3462">
        <v>102.665321394039</v>
      </c>
      <c r="P125" s="3462">
        <v>70.6662591687042</v>
      </c>
      <c r="Q125" s="3462">
        <v>56.7983179419525</v>
      </c>
      <c r="R125" s="3462">
        <v>46.8130362679357</v>
      </c>
      <c r="S125" s="3462">
        <v>69.690439901193</v>
      </c>
      <c r="T125" s="3450">
        <f>C125/C124*100-100</f>
        <v>1.4903699174564338</v>
      </c>
      <c r="U125" s="3450">
        <f>C125/C113*100-100</f>
        <v>10.935672514619881</v>
      </c>
      <c r="V125" s="3450">
        <f>AVERAGE(C114:C125)/AVERAGE(C102:C113)*100-100</f>
        <v>12.901549007481975</v>
      </c>
      <c r="W125" s="3416" t="s">
        <v>8</v>
      </c>
    </row>
    <row r="126" s="3370" customFormat="1" ht="12.75" hidden="1">
      <c r="A126" s="3410"/>
      <c r="B126" s="3390" t="s">
        <v>9</v>
      </c>
      <c r="C126" s="3462">
        <v>62.8596703603687</v>
      </c>
      <c r="D126" s="3462">
        <v>64.5974688417304</v>
      </c>
      <c r="E126" s="3462">
        <v>66.3940789814192</v>
      </c>
      <c r="F126" s="3462"/>
      <c r="G126" s="3462">
        <v>62.6292603756086</v>
      </c>
      <c r="H126" s="3462">
        <v>62.6636946224575</v>
      </c>
      <c r="I126" s="3462">
        <v>71.1746336776363</v>
      </c>
      <c r="J126" s="3462">
        <v>71.2883881519171</v>
      </c>
      <c r="K126" s="3462">
        <v>63.1615857431624</v>
      </c>
      <c r="L126" s="3462">
        <v>63.8635882228341</v>
      </c>
      <c r="M126" s="3462">
        <v>70.1059610489552</v>
      </c>
      <c r="N126" s="3462">
        <v>59.3450146015853</v>
      </c>
      <c r="O126" s="3462">
        <v>99.8192289906251</v>
      </c>
      <c r="P126" s="3462">
        <v>71.5770171149144</v>
      </c>
      <c r="Q126" s="3462">
        <v>55.5161609498681</v>
      </c>
      <c r="R126" s="3462">
        <v>47.6566443146586</v>
      </c>
      <c r="S126" s="3462">
        <v>68.371261890997</v>
      </c>
      <c r="T126" s="3450">
        <f>C126/C125*100-100</f>
        <v>1.6718126364936978</v>
      </c>
      <c r="U126" s="3450">
        <f>C126/C114*100-100</f>
        <v>16.267654150878414</v>
      </c>
      <c r="V126" s="3450">
        <f>AVERAGE(C115:C126)/AVERAGE(C103:C114)*100-100</f>
        <v>12.516348094661652</v>
      </c>
      <c r="W126" s="3416" t="s">
        <v>9</v>
      </c>
    </row>
    <row r="127" s="3370" customFormat="1" ht="12.75" hidden="1">
      <c r="A127" s="3410"/>
      <c r="B127" s="3390" t="s">
        <v>10</v>
      </c>
      <c r="C127" s="3462">
        <v>63.9351894962287</v>
      </c>
      <c r="D127" s="3462">
        <v>67.1190029353737</v>
      </c>
      <c r="E127" s="3462">
        <v>68.9405310284147</v>
      </c>
      <c r="F127" s="3462"/>
      <c r="G127" s="3462">
        <v>62.7405518200788</v>
      </c>
      <c r="H127" s="3462">
        <v>62.8030091947618</v>
      </c>
      <c r="I127" s="3462">
        <v>71.3427816478501</v>
      </c>
      <c r="J127" s="3462">
        <v>72.0879520261675</v>
      </c>
      <c r="K127" s="3462">
        <v>65.9131223959408</v>
      </c>
      <c r="L127" s="3462">
        <v>64.0859987290828</v>
      </c>
      <c r="M127" s="3462">
        <v>73.0184099923045</v>
      </c>
      <c r="N127" s="3462">
        <v>64.2261159783062</v>
      </c>
      <c r="O127" s="3462">
        <v>100.605372682558</v>
      </c>
      <c r="P127" s="3462">
        <v>72.9034229828851</v>
      </c>
      <c r="Q127" s="3462">
        <v>58.6906332453826</v>
      </c>
      <c r="R127" s="3462">
        <v>49.3799120340327</v>
      </c>
      <c r="S127" s="3462">
        <v>71.1515215220476</v>
      </c>
      <c r="T127" s="3450">
        <f>C127/C126*100-100</f>
        <v>1.710984371528042</v>
      </c>
      <c r="U127" s="3450">
        <f>C127/C115*100-100</f>
        <v>17.93198213672278</v>
      </c>
      <c r="V127" s="3450">
        <f>AVERAGE(C116:C127)/AVERAGE(C104:C115)*100-100</f>
        <v>12.614413311403354</v>
      </c>
      <c r="W127" s="3416" t="s">
        <v>10</v>
      </c>
    </row>
    <row r="128" s="3370" customFormat="1" ht="12.75" hidden="1">
      <c r="A128" s="3410"/>
      <c r="B128" s="3390" t="s">
        <v>11</v>
      </c>
      <c r="C128" s="3462">
        <v>65.1503864419406</v>
      </c>
      <c r="D128" s="3462">
        <v>69.2411337279246</v>
      </c>
      <c r="E128" s="3462">
        <v>70.0998913099736</v>
      </c>
      <c r="F128" s="3462"/>
      <c r="G128" s="3462">
        <v>63.3572919081846</v>
      </c>
      <c r="H128" s="3462">
        <v>63.4020618556701</v>
      </c>
      <c r="I128" s="3462">
        <v>73.5887581071343</v>
      </c>
      <c r="J128" s="3462">
        <v>72.7724271609425</v>
      </c>
      <c r="K128" s="3462">
        <v>67.629223216864</v>
      </c>
      <c r="L128" s="3462">
        <v>67.2368142342724</v>
      </c>
      <c r="M128" s="3462">
        <v>75.0369975729592</v>
      </c>
      <c r="N128" s="3462">
        <v>64.7476011681268</v>
      </c>
      <c r="O128" s="3462">
        <v>100.60957665952</v>
      </c>
      <c r="P128" s="3462">
        <v>74.5293398533007</v>
      </c>
      <c r="Q128" s="3462">
        <v>60.9539907651715</v>
      </c>
      <c r="R128" s="3462">
        <v>48.8968202465931</v>
      </c>
      <c r="S128" s="3462">
        <v>69.2910075156357</v>
      </c>
      <c r="T128" s="3450">
        <f>C128/C127*100-100</f>
        <v>1.900669967958052</v>
      </c>
      <c r="U128" s="3450">
        <f>C128/C116*100-100</f>
        <v>16.822507931207213</v>
      </c>
      <c r="V128" s="3450">
        <f>AVERAGE(C117:C128)/AVERAGE(C105:C116)*100-100</f>
        <v>12.459926868807287</v>
      </c>
      <c r="W128" s="3416" t="s">
        <v>11</v>
      </c>
    </row>
    <row r="129" s="3370" customFormat="1" ht="12.75" hidden="1">
      <c r="A129" s="3410"/>
      <c r="B129" s="3390" t="s">
        <v>12</v>
      </c>
      <c r="C129" s="3462">
        <v>66.258497066766</v>
      </c>
      <c r="D129" s="3462">
        <v>68.1102930561571</v>
      </c>
      <c r="E129" s="3462">
        <v>72.0511360695616</v>
      </c>
      <c r="F129" s="3462"/>
      <c r="G129" s="3462">
        <v>65.2770693252956</v>
      </c>
      <c r="H129" s="3462">
        <v>65.3246029534689</v>
      </c>
      <c r="I129" s="3462">
        <v>71.9553206822003</v>
      </c>
      <c r="J129" s="3462">
        <v>74.4200133260646</v>
      </c>
      <c r="K129" s="3462">
        <v>65.0633224701951</v>
      </c>
      <c r="L129" s="3462">
        <v>66.8396526159712</v>
      </c>
      <c r="M129" s="3462">
        <v>73.2907121292843</v>
      </c>
      <c r="N129" s="3462">
        <v>67.3863162286191</v>
      </c>
      <c r="O129" s="3462">
        <v>102.513978223399</v>
      </c>
      <c r="P129" s="3462">
        <v>75.0611246943765</v>
      </c>
      <c r="Q129" s="3462">
        <v>61.5888852242744</v>
      </c>
      <c r="R129" s="3462">
        <v>50.4398298363256</v>
      </c>
      <c r="S129" s="3462">
        <v>73.1276606926998</v>
      </c>
      <c r="T129" s="3450">
        <f>C129/C128*100-100</f>
        <v>1.7008504252126215</v>
      </c>
      <c r="U129" s="3450">
        <f>C129/C117*100-100</f>
        <v>18.571904682552926</v>
      </c>
      <c r="V129" s="3450">
        <f>AVERAGE(C118:C129)/AVERAGE(C106:C117)*100-100</f>
        <v>12.863553982911853</v>
      </c>
      <c r="W129" s="3416" t="s">
        <v>34</v>
      </c>
    </row>
    <row r="130" s="3370" customFormat="1" ht="12.75" hidden="1">
      <c r="A130" s="3410"/>
      <c r="B130" s="3390" t="s">
        <v>13</v>
      </c>
      <c r="C130" s="3462">
        <v>71.1751559735543</v>
      </c>
      <c r="D130" s="3462">
        <v>68.3316491025456</v>
      </c>
      <c r="E130" s="3462">
        <v>71.6215516795197</v>
      </c>
      <c r="F130" s="3462"/>
      <c r="G130" s="3462">
        <v>73.6517505216787</v>
      </c>
      <c r="H130" s="3462">
        <v>73.5580941766509</v>
      </c>
      <c r="I130" s="3462">
        <v>73.7448955080471</v>
      </c>
      <c r="J130" s="3462">
        <v>74.6138469925495</v>
      </c>
      <c r="K130" s="3462">
        <v>65.9213728806568</v>
      </c>
      <c r="L130" s="3462">
        <v>69.3232366024147</v>
      </c>
      <c r="M130" s="3462">
        <v>75.2737820398982</v>
      </c>
      <c r="N130" s="3462">
        <v>69.0185648727576</v>
      </c>
      <c r="O130" s="3462">
        <v>102.459326522891</v>
      </c>
      <c r="P130" s="3462">
        <v>71.1491442542787</v>
      </c>
      <c r="Q130" s="3462">
        <v>58.7277374670185</v>
      </c>
      <c r="R130" s="3462">
        <v>47.9811089480136</v>
      </c>
      <c r="S130" s="3462">
        <v>70.9412939507016</v>
      </c>
      <c r="T130" s="3450">
        <f>C130/C129*100-100</f>
        <v>7.42042020940201</v>
      </c>
      <c r="U130" s="3450">
        <f>C130/C118*100-100</f>
        <v>26.119957099249234</v>
      </c>
      <c r="V130" s="3450">
        <f>AVERAGE(C119:C130)/AVERAGE(C107:C118)*100-100</f>
        <v>14.179753804898226</v>
      </c>
      <c r="W130" s="3416" t="s">
        <v>35</v>
      </c>
    </row>
    <row r="131" s="3370" customFormat="1" ht="12.75" hidden="1">
      <c r="A131" s="3410"/>
      <c r="B131" s="3390" t="s">
        <v>14</v>
      </c>
      <c r="C131" s="3462">
        <v>72.9397523046839</v>
      </c>
      <c r="D131" s="3462">
        <v>68.0669842644724</v>
      </c>
      <c r="E131" s="3462">
        <v>70.9952900988562</v>
      </c>
      <c r="F131" s="3462"/>
      <c r="G131" s="3462">
        <v>76.466496638071</v>
      </c>
      <c r="H131" s="3462">
        <v>76.3258103464289</v>
      </c>
      <c r="I131" s="3462">
        <v>73.9430699015133</v>
      </c>
      <c r="J131" s="3462">
        <v>73.7597673996002</v>
      </c>
      <c r="K131" s="3462">
        <v>64.4280351470649</v>
      </c>
      <c r="L131" s="3462">
        <v>70.7053590341029</v>
      </c>
      <c r="M131" s="3462">
        <v>75.2323447581839</v>
      </c>
      <c r="N131" s="3462">
        <v>66.927409261577</v>
      </c>
      <c r="O131" s="3462">
        <v>100.096691470131</v>
      </c>
      <c r="P131" s="3462">
        <v>72.4755501222494</v>
      </c>
      <c r="Q131" s="3462">
        <v>60.5211081794195</v>
      </c>
      <c r="R131" s="3462">
        <v>49.4916720744106</v>
      </c>
      <c r="S131" s="3462">
        <v>72.6546486571714</v>
      </c>
      <c r="T131" s="3450">
        <f>C131/C130*100-100</f>
        <v>2.479230718911495</v>
      </c>
      <c r="U131" s="3450">
        <f>C131/C119*100-100</f>
        <v>28.21016449791307</v>
      </c>
      <c r="V131" s="3450">
        <f>AVERAGE(C120:C131)/AVERAGE(C108:C119)*100-100</f>
        <v>15.479342752840353</v>
      </c>
      <c r="W131" s="3416" t="s">
        <v>14</v>
      </c>
    </row>
    <row r="132" s="3370" customFormat="1" ht="12.75" hidden="1">
      <c r="A132" s="3410"/>
      <c r="B132" s="3390" t="s">
        <v>15</v>
      </c>
      <c r="C132" s="3462">
        <v>71.6407486730608</v>
      </c>
      <c r="D132" s="3462">
        <v>69.9100139550551</v>
      </c>
      <c r="E132" s="3462">
        <v>72.315097562238</v>
      </c>
      <c r="F132" s="3462"/>
      <c r="G132" s="3462">
        <v>73.0025504289358</v>
      </c>
      <c r="H132" s="3462">
        <v>72.9776167920498</v>
      </c>
      <c r="I132" s="3462">
        <v>75.9548402594283</v>
      </c>
      <c r="J132" s="3462">
        <v>70.6220849233751</v>
      </c>
      <c r="K132" s="3462">
        <v>66.0822573326183</v>
      </c>
      <c r="L132" s="3462">
        <v>67.3692014403728</v>
      </c>
      <c r="M132" s="3462">
        <v>76.5642573847156</v>
      </c>
      <c r="N132" s="3462">
        <v>65.561118064247</v>
      </c>
      <c r="O132" s="3462">
        <v>93.6688106949174</v>
      </c>
      <c r="P132" s="3462">
        <v>75.0855745721271</v>
      </c>
      <c r="Q132" s="3462">
        <v>62.2155343007916</v>
      </c>
      <c r="R132" s="3462">
        <v>48.467805898046</v>
      </c>
      <c r="S132" s="3462">
        <v>75.0459872812319</v>
      </c>
      <c r="T132" s="3450">
        <f>C132/C131*100-100</f>
        <v>-1.7809268479509655</v>
      </c>
      <c r="U132" s="3450">
        <f>C132/C120*100-100</f>
        <v>24.31930193100105</v>
      </c>
      <c r="V132" s="3450">
        <f>AVERAGE(C121:C132)/AVERAGE(C109:C120)*100-100</f>
        <v>16.75148609241812</v>
      </c>
      <c r="W132" s="3416" t="s">
        <v>15</v>
      </c>
    </row>
    <row r="133" s="3370" customFormat="1" ht="12.75" hidden="1">
      <c r="A133" s="3410"/>
      <c r="B133" s="3390" t="s">
        <v>16</v>
      </c>
      <c r="C133" s="3462">
        <v>69.9320234658721</v>
      </c>
      <c r="D133" s="3462">
        <v>69.7079062605265</v>
      </c>
      <c r="E133" s="3462">
        <v>72.5169504684023</v>
      </c>
      <c r="F133" s="3462"/>
      <c r="G133" s="3462">
        <v>70.591235798748</v>
      </c>
      <c r="H133" s="3462">
        <v>70.5814061484165</v>
      </c>
      <c r="I133" s="3462">
        <v>75.7086235887581</v>
      </c>
      <c r="J133" s="3462">
        <v>72.887515900418</v>
      </c>
      <c r="K133" s="3462">
        <v>66.8784291077101</v>
      </c>
      <c r="L133" s="3462">
        <v>68.7036644778649</v>
      </c>
      <c r="M133" s="3462">
        <v>75.6763156336944</v>
      </c>
      <c r="N133" s="3462">
        <v>69.7225698790154</v>
      </c>
      <c r="O133" s="3462">
        <v>90.196325724135</v>
      </c>
      <c r="P133" s="3462">
        <v>73.6185819070905</v>
      </c>
      <c r="Q133" s="3462">
        <v>60.405672823219</v>
      </c>
      <c r="R133" s="3462">
        <v>50.5551950392963</v>
      </c>
      <c r="S133" s="3462">
        <v>71.4773742576339</v>
      </c>
      <c r="T133" s="3450">
        <f>C133/C132*100-100</f>
        <v>-2.3851303048027717</v>
      </c>
      <c r="U133" s="3450">
        <f>C133/C121*100-100</f>
        <v>18.603916614024</v>
      </c>
      <c r="V133" s="3450">
        <f>AVERAGE(C122:C133)/AVERAGE(C110:C121)*100-100</f>
        <v>17.39329872187821</v>
      </c>
      <c r="W133" s="3416" t="s">
        <v>16</v>
      </c>
    </row>
    <row r="134" s="3370" customFormat="1" ht="12.75" hidden="1">
      <c r="A134" s="3410"/>
      <c r="B134" s="3390" t="s">
        <v>17</v>
      </c>
      <c r="C134" s="3462">
        <v>68.3862557035106</v>
      </c>
      <c r="D134" s="3462">
        <v>68.6299985563736</v>
      </c>
      <c r="E134" s="3462">
        <v>70.4414885357901</v>
      </c>
      <c r="F134" s="3462"/>
      <c r="G134" s="3462">
        <v>68.5833526547647</v>
      </c>
      <c r="H134" s="3462">
        <v>68.5706324881583</v>
      </c>
      <c r="I134" s="3462">
        <v>75.9007926975739</v>
      </c>
      <c r="J134" s="3462">
        <v>73.1479798897571</v>
      </c>
      <c r="K134" s="3462">
        <v>64.733303081556</v>
      </c>
      <c r="L134" s="3462">
        <v>67.4909976699852</v>
      </c>
      <c r="M134" s="3462">
        <v>79.0504942875747</v>
      </c>
      <c r="N134" s="3462">
        <v>67.610554860242</v>
      </c>
      <c r="O134" s="3462">
        <v>94.883760036995</v>
      </c>
      <c r="P134" s="3462">
        <v>71.8765281173594</v>
      </c>
      <c r="Q134" s="3462">
        <v>58.4267810026385</v>
      </c>
      <c r="R134" s="3462">
        <v>50.1261806907492</v>
      </c>
      <c r="S134" s="3462">
        <v>76.45451200925</v>
      </c>
      <c r="T134" s="3450">
        <f>C134/C133*100-100</f>
        <v>-2.210386151797593</v>
      </c>
      <c r="U134" s="3450">
        <f>C134/C122*100-100</f>
        <v>15.118739713143654</v>
      </c>
      <c r="V134" s="3450">
        <f>AVERAGE(C123:C134)/AVERAGE(C111:C122)*100-100</f>
        <v>17.780320997187133</v>
      </c>
      <c r="W134" s="3416" t="s">
        <v>17</v>
      </c>
    </row>
    <row r="135" s="3370" customFormat="1" ht="12.75" hidden="1">
      <c r="A135" s="3410"/>
      <c r="B135" s="3390" t="s">
        <v>6</v>
      </c>
      <c r="C135" s="3462">
        <v>67.3712636185865</v>
      </c>
      <c r="D135" s="3462">
        <v>67.9948029449978</v>
      </c>
      <c r="E135" s="3462">
        <v>69.4166968583407</v>
      </c>
      <c r="F135" s="3462"/>
      <c r="G135" s="3462">
        <v>66.8351495478785</v>
      </c>
      <c r="H135" s="3462">
        <v>66.7966936008173</v>
      </c>
      <c r="I135" s="3462">
        <v>77.3840980062455</v>
      </c>
      <c r="J135" s="3462">
        <v>68.4172269671089</v>
      </c>
      <c r="K135" s="3462">
        <v>65.2324574068727</v>
      </c>
      <c r="L135" s="3462">
        <v>68.6983689896209</v>
      </c>
      <c r="M135" s="3462">
        <v>81.9629432309241</v>
      </c>
      <c r="N135" s="3462">
        <v>67.7200667501043</v>
      </c>
      <c r="O135" s="3462">
        <v>93.3324925379409</v>
      </c>
      <c r="P135" s="3462">
        <v>73.0745721271394</v>
      </c>
      <c r="Q135" s="3462">
        <v>62.7102572559367</v>
      </c>
      <c r="R135" s="3462">
        <v>43.9649578195977</v>
      </c>
      <c r="S135" s="3462">
        <v>75.7134598202554</v>
      </c>
      <c r="T135" s="3450">
        <f>C135/C134*100-100</f>
        <v>-1.4842047930283258</v>
      </c>
      <c r="U135" s="3450">
        <f>C135/C123*100-100</f>
        <v>11.56515034695451</v>
      </c>
      <c r="V135" s="3450">
        <f>AVERAGE(C124:C135)/AVERAGE(C112:C123)*100-100</f>
        <v>17.85567743523808</v>
      </c>
      <c r="W135" s="3416" t="s">
        <v>6</v>
      </c>
    </row>
    <row r="136" s="3370" customFormat="1" ht="16.5" customHeight="1" hidden="1">
      <c r="A136" s="3410">
        <v>2006.0</v>
      </c>
      <c r="B136" s="3390" t="s">
        <v>7</v>
      </c>
      <c r="C136" s="3390">
        <v>67.4411025235124</v>
      </c>
      <c r="D136" s="3390">
        <v>68.9524084500265</v>
      </c>
      <c r="E136" s="3390">
        <v>71.631903110605</v>
      </c>
      <c r="F136" s="3390"/>
      <c r="G136" s="3390">
        <v>67.1412010201716</v>
      </c>
      <c r="H136" s="3390">
        <v>67.168199126962</v>
      </c>
      <c r="I136" s="3390">
        <v>79.6601008887821</v>
      </c>
      <c r="J136" s="3390">
        <v>69.8891513719789</v>
      </c>
      <c r="K136" s="3390">
        <v>64.9395651994555</v>
      </c>
      <c r="L136" s="3390">
        <v>68.1264562592671</v>
      </c>
      <c r="M136" s="3390">
        <v>81.3117859468419</v>
      </c>
      <c r="N136" s="3390">
        <v>73.6180642469754</v>
      </c>
      <c r="O136" s="3390">
        <v>81.8262075923824</v>
      </c>
      <c r="P136" s="3390">
        <v>75.3422982885086</v>
      </c>
      <c r="Q136" s="3390">
        <v>64.1573218997362</v>
      </c>
      <c r="R136" s="3390">
        <v>43.9829836325618</v>
      </c>
      <c r="S136" s="3390">
        <v>76.7856204341199</v>
      </c>
      <c r="T136" s="3450">
        <f>C136/C135*100-100</f>
        <v>0.10366275051832474</v>
      </c>
      <c r="U136" s="3450">
        <f>C136/C124*100-100</f>
        <v>10.707734637725451</v>
      </c>
      <c r="V136" s="3450">
        <f>AVERAGE(C125:C136)/AVERAGE(C113:C124)*100-100</f>
        <v>17.86906377204882</v>
      </c>
      <c r="W136" s="3416">
        <v>38723.0</v>
      </c>
    </row>
    <row r="137" s="3370" customFormat="1" ht="12.75" hidden="1">
      <c r="A137" s="3410"/>
      <c r="B137" s="3390" t="s">
        <v>8</v>
      </c>
      <c r="C137" s="3390">
        <v>68.5259335133625</v>
      </c>
      <c r="D137" s="3390">
        <v>72.4267359607334</v>
      </c>
      <c r="E137" s="3390">
        <v>73.2363749288339</v>
      </c>
      <c r="F137" s="3390"/>
      <c r="G137" s="3390">
        <v>66.9186181312312</v>
      </c>
      <c r="H137" s="3390">
        <v>66.9824463638897</v>
      </c>
      <c r="I137" s="3390">
        <v>78.0506846024502</v>
      </c>
      <c r="J137" s="3390">
        <v>73.711308982979</v>
      </c>
      <c r="K137" s="3390">
        <v>73.4953178499237</v>
      </c>
      <c r="L137" s="3390">
        <v>69.2120313492904</v>
      </c>
      <c r="M137" s="3390">
        <v>87.3024329603978</v>
      </c>
      <c r="N137" s="3390">
        <v>68.4814351272424</v>
      </c>
      <c r="O137" s="3390">
        <v>94.3288350779838</v>
      </c>
      <c r="P137" s="3390">
        <v>69.8044009779951</v>
      </c>
      <c r="Q137" s="3390">
        <v>59.0987796833773</v>
      </c>
      <c r="R137" s="3390">
        <v>45.0032446463336</v>
      </c>
      <c r="S137" s="3390">
        <v>72.8911546749356</v>
      </c>
      <c r="T137" s="3450">
        <f>C137/C136*100-100</f>
        <v>1.6085605799102751</v>
      </c>
      <c r="U137" s="3450">
        <f>C137/C125*100-100</f>
        <v>10.836659387002044</v>
      </c>
      <c r="V137" s="3450">
        <f>AVERAGE(C126:C137)/AVERAGE(C114:C125)*100-100</f>
        <v>17.7991917099839</v>
      </c>
      <c r="W137" s="3416" t="s">
        <v>8</v>
      </c>
    </row>
    <row r="138" s="3370" customFormat="1" ht="12.75" hidden="1">
      <c r="A138" s="3410"/>
      <c r="B138" s="3390" t="s">
        <v>9</v>
      </c>
      <c r="C138" s="3390">
        <v>70.4255517273489</v>
      </c>
      <c r="D138" s="3390">
        <v>75.1359414850103</v>
      </c>
      <c r="E138" s="3390">
        <v>74.281869468454</v>
      </c>
      <c r="F138" s="3390"/>
      <c r="G138" s="3390">
        <v>68.4303269186181</v>
      </c>
      <c r="H138" s="3390">
        <v>68.5056190210829</v>
      </c>
      <c r="I138" s="3390">
        <v>77.8885419168869</v>
      </c>
      <c r="J138" s="3390">
        <v>72.2878429947301</v>
      </c>
      <c r="K138" s="3390">
        <v>76.8656408564003</v>
      </c>
      <c r="L138" s="3390">
        <v>68.6983689896209</v>
      </c>
      <c r="M138" s="3390">
        <v>87.6516900491328</v>
      </c>
      <c r="N138" s="3390">
        <v>70.0771798080935</v>
      </c>
      <c r="O138" s="3390">
        <v>94.5516458569807</v>
      </c>
      <c r="P138" s="3390">
        <v>70.5440097799511</v>
      </c>
      <c r="Q138" s="3390">
        <v>59.008080474934</v>
      </c>
      <c r="R138" s="3390">
        <v>47.2420506164828</v>
      </c>
      <c r="S138" s="3390">
        <v>66.9627371629789</v>
      </c>
      <c r="T138" s="3450">
        <f>C138/C137*100-100</f>
        <v>2.7721157766000886</v>
      </c>
      <c r="U138" s="3450">
        <f>C138/C126*100-100</f>
        <v>12.03614547070589</v>
      </c>
      <c r="V138" s="3450">
        <f>AVERAGE(C127:C138)/AVERAGE(C115:C126)*100-100</f>
        <v>17.40062949043144</v>
      </c>
      <c r="W138" s="3416" t="s">
        <v>9</v>
      </c>
    </row>
    <row r="139" s="3370" customFormat="1" ht="12.75" hidden="1">
      <c r="A139" s="3410"/>
      <c r="B139" s="3390" t="s">
        <v>10</v>
      </c>
      <c r="C139" s="3390">
        <v>71.9666635627153</v>
      </c>
      <c r="D139" s="3390">
        <v>78.2734228381695</v>
      </c>
      <c r="E139" s="3390">
        <v>76.8438486620775</v>
      </c>
      <c r="F139" s="3390"/>
      <c r="G139" s="3390">
        <v>68.7873869696267</v>
      </c>
      <c r="H139" s="3390">
        <v>68.7842481656915</v>
      </c>
      <c r="I139" s="3390">
        <v>78.4170069661302</v>
      </c>
      <c r="J139" s="3390">
        <v>75.1408322733055</v>
      </c>
      <c r="K139" s="3390">
        <v>78.9158863083206</v>
      </c>
      <c r="L139" s="3390">
        <v>69.3867824613429</v>
      </c>
      <c r="M139" s="3390">
        <v>84.0584857633339</v>
      </c>
      <c r="N139" s="3390">
        <v>71.3756779307468</v>
      </c>
      <c r="O139" s="3390">
        <v>93.8621936351789</v>
      </c>
      <c r="P139" s="3390">
        <v>71.90097799511</v>
      </c>
      <c r="Q139" s="3390">
        <v>55.9614116094987</v>
      </c>
      <c r="R139" s="3390">
        <v>46.2434205782681</v>
      </c>
      <c r="S139" s="3390">
        <v>69.7114626583276</v>
      </c>
      <c r="T139" s="3450">
        <f>C139/C138*100-100</f>
        <v>2.1882850720613476</v>
      </c>
      <c r="U139" s="3450">
        <f>C139/C127*100-100</f>
        <v>12.561899213515886</v>
      </c>
      <c r="V139" s="3450">
        <f>AVERAGE(C128:C139)/AVERAGE(C116:C127)*100-100</f>
        <v>16.924930903946617</v>
      </c>
      <c r="W139" s="3416" t="s">
        <v>10</v>
      </c>
    </row>
    <row r="140" s="3370" customFormat="1" ht="12.75" hidden="1">
      <c r="A140" s="3410"/>
      <c r="B140" s="3390" t="s">
        <v>11</v>
      </c>
      <c r="C140" s="3390">
        <v>72.0225346866561</v>
      </c>
      <c r="D140" s="3390">
        <v>79.2935854867427</v>
      </c>
      <c r="E140" s="3390">
        <v>79.5352207442679</v>
      </c>
      <c r="F140" s="3390"/>
      <c r="G140" s="3390">
        <v>68.8244841177834</v>
      </c>
      <c r="H140" s="3390">
        <v>68.9003436426117</v>
      </c>
      <c r="I140" s="3390">
        <v>79.6781167427336</v>
      </c>
      <c r="J140" s="3390">
        <v>73.2448967229996</v>
      </c>
      <c r="K140" s="3390">
        <v>77.4596757559507</v>
      </c>
      <c r="L140" s="3390">
        <v>69.2543952552425</v>
      </c>
      <c r="M140" s="3390">
        <v>76.4932220446339</v>
      </c>
      <c r="N140" s="3390">
        <v>73.3781810596579</v>
      </c>
      <c r="O140" s="3390">
        <v>91.3103796191197</v>
      </c>
      <c r="P140" s="3390">
        <v>71.5036674816626</v>
      </c>
      <c r="Q140" s="3390">
        <v>58.1052110817942</v>
      </c>
      <c r="R140" s="3390">
        <v>45.6738048886005</v>
      </c>
      <c r="S140" s="3390">
        <v>70.6574867293846</v>
      </c>
      <c r="T140" s="3450">
        <f>C140/C139*100-100</f>
        <v>0.07763472860192167</v>
      </c>
      <c r="U140" s="3450">
        <f>C140/C128*100-100</f>
        <v>10.548131208461385</v>
      </c>
      <c r="V140" s="3450">
        <f>AVERAGE(C129:C140)/AVERAGE(C117:C128)*100-100</f>
        <v>16.356067510875818</v>
      </c>
      <c r="W140" s="3416" t="s">
        <v>11</v>
      </c>
    </row>
    <row r="141" s="3370" customFormat="1" ht="12.75" hidden="1">
      <c r="A141" s="3410"/>
      <c r="B141" s="3390" t="s">
        <v>12</v>
      </c>
      <c r="C141" s="3390">
        <v>71.8828568768042</v>
      </c>
      <c r="D141" s="3390">
        <v>77.3879986526154</v>
      </c>
      <c r="E141" s="3390">
        <v>82.1334299466901</v>
      </c>
      <c r="F141" s="3390"/>
      <c r="G141" s="3390">
        <v>69.3531184790169</v>
      </c>
      <c r="H141" s="3390">
        <v>69.3600817312158</v>
      </c>
      <c r="I141" s="3390">
        <v>79.7862118664425</v>
      </c>
      <c r="J141" s="3390">
        <v>75.4194681688776</v>
      </c>
      <c r="K141" s="3390">
        <v>79.5222969349449</v>
      </c>
      <c r="L141" s="3390">
        <v>70.6259267104427</v>
      </c>
      <c r="M141" s="3390">
        <v>76.9904694252057</v>
      </c>
      <c r="N141" s="3390">
        <v>73.0652899457656</v>
      </c>
      <c r="O141" s="3390">
        <v>92.4664732837264</v>
      </c>
      <c r="P141" s="3390">
        <v>73.7713936430318</v>
      </c>
      <c r="Q141" s="3390">
        <v>58.5916886543536</v>
      </c>
      <c r="R141" s="3390">
        <v>46.5462542360661</v>
      </c>
      <c r="S141" s="3390">
        <v>75.7870394702265</v>
      </c>
      <c r="T141" s="3450">
        <f>C141/C140*100-100</f>
        <v>-0.19393625961600947</v>
      </c>
      <c r="U141" s="3450">
        <f>C141/C129*100-100</f>
        <v>8.488510997118965</v>
      </c>
      <c r="V141" s="3450">
        <f>AVERAGE(C130:C141)/AVERAGE(C118:C129)*100-100</f>
        <v>15.47314089084307</v>
      </c>
      <c r="W141" s="3416" t="s">
        <v>34</v>
      </c>
    </row>
    <row r="142" s="3370" customFormat="1" ht="12.75" hidden="1">
      <c r="A142" s="3410"/>
      <c r="B142" s="3390" t="s">
        <v>13</v>
      </c>
      <c r="C142" s="3390">
        <v>73.312226464289</v>
      </c>
      <c r="D142" s="3390">
        <v>77.6189788749338</v>
      </c>
      <c r="E142" s="3390">
        <v>82.5112571813053</v>
      </c>
      <c r="F142" s="3390"/>
      <c r="G142" s="3390">
        <v>70.9343844191978</v>
      </c>
      <c r="H142" s="3390">
        <v>70.9296925791771</v>
      </c>
      <c r="I142" s="3390">
        <v>83.767715589719</v>
      </c>
      <c r="J142" s="3390">
        <v>80.1502210915258</v>
      </c>
      <c r="K142" s="3390">
        <v>77.703065055072</v>
      </c>
      <c r="L142" s="3390">
        <v>69.4450328320271</v>
      </c>
      <c r="M142" s="3390">
        <v>72.4619664949979</v>
      </c>
      <c r="N142" s="3390">
        <v>72.2465581977472</v>
      </c>
      <c r="O142" s="3390">
        <v>94.1564720225333</v>
      </c>
      <c r="P142" s="3390">
        <v>80.2261613691932</v>
      </c>
      <c r="Q142" s="3390">
        <v>58.2041556728232</v>
      </c>
      <c r="R142" s="3390">
        <v>52.5668757660971</v>
      </c>
      <c r="S142" s="3390">
        <v>73.0067798391759</v>
      </c>
      <c r="T142" s="3450">
        <f>C142/C141*100-100</f>
        <v>1.9884707558779837</v>
      </c>
      <c r="U142" s="3450">
        <f>C142/C130*100-100</f>
        <v>3.002551187283302</v>
      </c>
      <c r="V142" s="3450">
        <f>AVERAGE(C131:C142)/AVERAGE(C119:C130)*100-100</f>
        <v>13.47628922646416</v>
      </c>
      <c r="W142" s="3416" t="s">
        <v>35</v>
      </c>
    </row>
    <row r="143" s="3370" customFormat="1" ht="12.75" hidden="1">
      <c r="A143" s="3410"/>
      <c r="B143" s="3390" t="s">
        <v>14</v>
      </c>
      <c r="C143" s="3390">
        <v>75.6727814507869</v>
      </c>
      <c r="D143" s="3390">
        <v>77.9269525046918</v>
      </c>
      <c r="E143" s="3390">
        <v>79.4368821489571</v>
      </c>
      <c r="F143" s="3390"/>
      <c r="G143" s="3390">
        <v>74.727567818224</v>
      </c>
      <c r="H143" s="3390">
        <v>74.7515556793907</v>
      </c>
      <c r="I143" s="3390">
        <v>86.2118664424694</v>
      </c>
      <c r="J143" s="3390">
        <v>80.0896480707493</v>
      </c>
      <c r="K143" s="3390">
        <v>77.8845757188235</v>
      </c>
      <c r="L143" s="3390">
        <v>70.4405846219022</v>
      </c>
      <c r="M143" s="3390">
        <v>83.7151482862724</v>
      </c>
      <c r="N143" s="3390">
        <v>73.3990404672507</v>
      </c>
      <c r="O143" s="3390">
        <v>94.0765964602514</v>
      </c>
      <c r="P143" s="3390">
        <v>81.8643031784841</v>
      </c>
      <c r="Q143" s="3390">
        <v>63.662598944591</v>
      </c>
      <c r="R143" s="3390">
        <v>55.0508327925589</v>
      </c>
      <c r="S143" s="3390">
        <v>78.8668733904452</v>
      </c>
      <c r="T143" s="3450">
        <f>C143/C142*100-100</f>
        <v>3.2198653626317935</v>
      </c>
      <c r="U143" s="3450">
        <f>C143/C131*100-100</f>
        <v>3.746967956083253</v>
      </c>
      <c r="V143" s="3450">
        <f>AVERAGE(C132:C143)/AVERAGE(C120:C131)*100-100</f>
        <v>11.44347358187143</v>
      </c>
      <c r="W143" s="3416" t="s">
        <v>53</v>
      </c>
    </row>
    <row r="144" s="3370" customFormat="1" ht="12.75" hidden="1">
      <c r="A144" s="3410"/>
      <c r="B144" s="3390" t="s">
        <v>15</v>
      </c>
      <c r="C144" s="3390">
        <v>76.1197504423131</v>
      </c>
      <c r="D144" s="3390">
        <v>77.3061931572109</v>
      </c>
      <c r="E144" s="3390">
        <v>80.2753480668702</v>
      </c>
      <c r="F144" s="3390"/>
      <c r="G144" s="3390">
        <v>76.1094365870624</v>
      </c>
      <c r="H144" s="3390">
        <v>76.0286059255131</v>
      </c>
      <c r="I144" s="3390">
        <v>88.2416526543358</v>
      </c>
      <c r="J144" s="3390">
        <v>81.428311829911</v>
      </c>
      <c r="K144" s="3390">
        <v>77.7525679633679</v>
      </c>
      <c r="L144" s="3390">
        <v>71.6002965473417</v>
      </c>
      <c r="M144" s="3390">
        <v>85.3489611081513</v>
      </c>
      <c r="N144" s="3390">
        <v>77.3988318731748</v>
      </c>
      <c r="O144" s="3390">
        <v>94.6483373271115</v>
      </c>
      <c r="P144" s="3390">
        <v>84.4743276283619</v>
      </c>
      <c r="Q144" s="3390">
        <v>68.0037928759895</v>
      </c>
      <c r="R144" s="3390">
        <v>55.7286033600115</v>
      </c>
      <c r="S144" s="3390">
        <v>76.3336311557261</v>
      </c>
      <c r="T144" s="3450">
        <f>C144/C143*100-100</f>
        <v>0.5906601858118705</v>
      </c>
      <c r="U144" s="3450">
        <f>C144/C132*100-100</f>
        <v>6.252030935205056</v>
      </c>
      <c r="V144" s="3450">
        <f>AVERAGE(C133:C144)/AVERAGE(C121:C132)*100-100</f>
        <v>10.00702479090738</v>
      </c>
      <c r="W144" s="3416" t="s">
        <v>50</v>
      </c>
    </row>
    <row r="145" s="3370" customFormat="1" ht="12.75" hidden="1">
      <c r="A145" s="3410"/>
      <c r="B145" s="3390" t="s">
        <v>16</v>
      </c>
      <c r="C145" s="3390">
        <v>74.2154763013316</v>
      </c>
      <c r="D145" s="3390">
        <v>75.9876810548097</v>
      </c>
      <c r="E145" s="3390">
        <v>81.9885099114953</v>
      </c>
      <c r="F145" s="3390"/>
      <c r="G145" s="3390">
        <v>73.9114305587758</v>
      </c>
      <c r="H145" s="3390">
        <v>73.8785176929507</v>
      </c>
      <c r="I145" s="3390">
        <v>86.6742733605573</v>
      </c>
      <c r="J145" s="3390">
        <v>86.3104973045006</v>
      </c>
      <c r="K145" s="3390">
        <v>76.1932263520482</v>
      </c>
      <c r="L145" s="3390">
        <v>70.1969921626774</v>
      </c>
      <c r="M145" s="3390">
        <v>89.664358018114</v>
      </c>
      <c r="N145" s="3390">
        <v>77.6178556528995</v>
      </c>
      <c r="O145" s="3390">
        <v>93.7612981880859</v>
      </c>
      <c r="P145" s="3390">
        <v>97.200488997555</v>
      </c>
      <c r="Q145" s="3390">
        <v>70.7082783641161</v>
      </c>
      <c r="R145" s="3390">
        <v>62.5099141971303</v>
      </c>
      <c r="S145" s="3390">
        <v>75.9972670415725</v>
      </c>
      <c r="T145" s="3450">
        <f>C145/C144*100-100</f>
        <v>-2.5016820600648515</v>
      </c>
      <c r="U145" s="3450">
        <f>C145/C133*100-100</f>
        <v>6.125166444740344</v>
      </c>
      <c r="V145" s="3450">
        <f>AVERAGE(C134:C145)/AVERAGE(C122:C133)*100-100</f>
        <v>9.017281494769364</v>
      </c>
      <c r="W145" s="3416" t="s">
        <v>16</v>
      </c>
    </row>
    <row r="146" s="3370" customFormat="1" ht="12.75" hidden="1">
      <c r="A146" s="3410"/>
      <c r="B146" s="3390" t="s">
        <v>17</v>
      </c>
      <c r="C146" s="3390">
        <v>73.6940124778844</v>
      </c>
      <c r="D146" s="3390">
        <v>76.9452865598383</v>
      </c>
      <c r="E146" s="3390">
        <v>83.3134930904197</v>
      </c>
      <c r="F146" s="3390"/>
      <c r="G146" s="3390">
        <v>72.283793183399</v>
      </c>
      <c r="H146" s="3390">
        <v>72.341413578527</v>
      </c>
      <c r="I146" s="3390">
        <v>90.0192169108816</v>
      </c>
      <c r="J146" s="3390">
        <v>84.0874674420013</v>
      </c>
      <c r="K146" s="3390">
        <v>76.3953632275896</v>
      </c>
      <c r="L146" s="3390">
        <v>72.6170302901928</v>
      </c>
      <c r="M146" s="3390">
        <v>89.1848694725626</v>
      </c>
      <c r="N146" s="3390">
        <v>78.8016270337923</v>
      </c>
      <c r="O146" s="3390">
        <v>95.2999537562534</v>
      </c>
      <c r="P146" s="3390">
        <v>90.580684596577</v>
      </c>
      <c r="Q146" s="3390">
        <v>67.4348614775726</v>
      </c>
      <c r="R146" s="3390">
        <v>60.4946283077367</v>
      </c>
      <c r="S146" s="3390">
        <v>79.3398854259736</v>
      </c>
      <c r="T146" s="3450">
        <f>C146/C145*100-100</f>
        <v>-0.7026348808029894</v>
      </c>
      <c r="U146" s="3450">
        <f>C146/C134*100-100</f>
        <v>7.761437908496745</v>
      </c>
      <c r="V146" s="3450">
        <f>AVERAGE(C135:C146)/AVERAGE(C123:C134)*100-100</f>
        <v>8.453622730305923</v>
      </c>
      <c r="W146" s="3416" t="s">
        <v>17</v>
      </c>
    </row>
    <row r="147" s="3370" customFormat="1" ht="12.75" hidden="1">
      <c r="A147" s="3410"/>
      <c r="B147" s="3390" t="s">
        <v>6</v>
      </c>
      <c r="C147" s="3390">
        <v>73.1306453114815</v>
      </c>
      <c r="D147" s="3390">
        <v>79.7362975795197</v>
      </c>
      <c r="E147" s="3390">
        <v>85.1094663837276</v>
      </c>
      <c r="F147" s="3390"/>
      <c r="G147" s="3390">
        <v>69.4273127753304</v>
      </c>
      <c r="H147" s="3390">
        <v>69.4436704745983</v>
      </c>
      <c r="I147" s="3390">
        <v>91.256305548883</v>
      </c>
      <c r="J147" s="3390">
        <v>88.460839542068</v>
      </c>
      <c r="K147" s="3390">
        <v>77.1296563673116</v>
      </c>
      <c r="L147" s="3390">
        <v>75.7466638424063</v>
      </c>
      <c r="M147" s="3390">
        <v>90.0905700586041</v>
      </c>
      <c r="N147" s="3390">
        <v>83.8652482269504</v>
      </c>
      <c r="O147" s="3390">
        <v>94.0639845293648</v>
      </c>
      <c r="P147" s="3390">
        <v>86.6809290953545</v>
      </c>
      <c r="Q147" s="3390">
        <v>63.8357519788918</v>
      </c>
      <c r="R147" s="3390">
        <v>66.2124161799697</v>
      </c>
      <c r="S147" s="3390">
        <v>80.4488358648237</v>
      </c>
      <c r="T147" s="3450">
        <f>C147/C146*100-100</f>
        <v>-0.7644680313368895</v>
      </c>
      <c r="U147" s="3450">
        <f>C147/C135*100-100</f>
        <v>8.54872149274361</v>
      </c>
      <c r="V147" s="3450">
        <f>AVERAGE(C136:C147)/AVERAGE(C124:C135)*100-100</f>
        <v>8.22743678120905</v>
      </c>
      <c r="W147" s="3416" t="s">
        <v>6</v>
      </c>
    </row>
    <row r="148" s="3370" customFormat="1" ht="16.5" customHeight="1" hidden="1">
      <c r="A148" s="3410">
        <v>2007.0</v>
      </c>
      <c r="B148" s="3390" t="s">
        <v>7</v>
      </c>
      <c r="C148" s="3390">
        <v>72.8186982028122</v>
      </c>
      <c r="D148" s="3390">
        <v>82.2867042009528</v>
      </c>
      <c r="E148" s="3390">
        <v>81.0517053982713</v>
      </c>
      <c r="F148" s="3390"/>
      <c r="G148" s="3390">
        <v>67.0530952932993</v>
      </c>
      <c r="H148" s="3390">
        <v>67.1960620414229</v>
      </c>
      <c r="I148" s="3390">
        <v>93.5022820081672</v>
      </c>
      <c r="J148" s="3390">
        <v>84.741656066388</v>
      </c>
      <c r="K148" s="3390">
        <v>79.2459056969597</v>
      </c>
      <c r="L148" s="3390">
        <v>75.2488879474688</v>
      </c>
      <c r="M148" s="3390">
        <v>88.0246255845617</v>
      </c>
      <c r="N148" s="3390">
        <v>87.8181059657906</v>
      </c>
      <c r="O148" s="3390">
        <v>95.0519191154832</v>
      </c>
      <c r="P148" s="3390">
        <v>87.3471882640587</v>
      </c>
      <c r="Q148" s="3390">
        <v>68.5603562005277</v>
      </c>
      <c r="R148" s="3390">
        <v>63.595068137573</v>
      </c>
      <c r="S148" s="3390">
        <v>83.5129027171914</v>
      </c>
      <c r="T148" s="3450">
        <f>C148/C147*100-100</f>
        <v>-0.4265614057426603</v>
      </c>
      <c r="U148" s="3450">
        <f>C148/C136*100-100</f>
        <v>7.973765964791184</v>
      </c>
      <c r="V148" s="3450">
        <f>AVERAGE(C137:C148)/AVERAGE(C125:C136)*100-100</f>
        <v>8.01950051514055</v>
      </c>
      <c r="W148" s="3416">
        <v>39088.0</v>
      </c>
    </row>
    <row r="149" s="3370" customFormat="1" ht="12.75" hidden="1">
      <c r="A149" s="3410"/>
      <c r="B149" s="3390" t="s">
        <v>8</v>
      </c>
      <c r="C149" s="3390">
        <v>73.3774094422199</v>
      </c>
      <c r="D149" s="3390">
        <v>80.4099898946153</v>
      </c>
      <c r="E149" s="3390">
        <v>79.8095336680296</v>
      </c>
      <c r="F149" s="3390"/>
      <c r="G149" s="3390">
        <v>69.1398098771157</v>
      </c>
      <c r="H149" s="3390">
        <v>69.2857806259868</v>
      </c>
      <c r="I149" s="3390">
        <v>94.4030747057411</v>
      </c>
      <c r="J149" s="3390">
        <v>85.7713974195893</v>
      </c>
      <c r="K149" s="3390">
        <v>77.3070417887051</v>
      </c>
      <c r="L149" s="3390">
        <v>72.9188731201017</v>
      </c>
      <c r="M149" s="3390">
        <v>86.8407032498668</v>
      </c>
      <c r="N149" s="3390">
        <v>89.6433041301627</v>
      </c>
      <c r="O149" s="3390">
        <v>96.1869928952789</v>
      </c>
      <c r="P149" s="3390">
        <v>85.9413202933985</v>
      </c>
      <c r="Q149" s="3390">
        <v>68.5603562005277</v>
      </c>
      <c r="R149" s="3390">
        <v>66.875766097051</v>
      </c>
      <c r="S149" s="3390">
        <v>72.4759552215273</v>
      </c>
      <c r="T149" s="3446">
        <f>C149/C148*100-100</f>
        <v>0.7672634271099525</v>
      </c>
      <c r="U149" s="3446">
        <f>C149/C137*100-100</f>
        <v>7.079766272591371</v>
      </c>
      <c r="V149" s="3446">
        <f>AVERAGE(C138:C149)/AVERAGE(C126:C137)*100-100</f>
        <v>7.726997682357407</v>
      </c>
      <c r="W149" s="3454" t="s">
        <v>8</v>
      </c>
    </row>
    <row r="150" s="3370" customFormat="1" ht="12.75" hidden="1">
      <c r="A150" s="3410"/>
      <c r="B150" s="3390" t="s">
        <v>9</v>
      </c>
      <c r="C150" s="3390">
        <v>74.1223577614303</v>
      </c>
      <c r="D150" s="3390">
        <v>81.805495404456</v>
      </c>
      <c r="E150" s="3390">
        <v>81.8798198850991</v>
      </c>
      <c r="F150" s="3390"/>
      <c r="G150" s="3390">
        <v>69.6035242290749</v>
      </c>
      <c r="H150" s="3390">
        <v>69.7501625336677</v>
      </c>
      <c r="I150" s="3390">
        <v>98.1864040355513</v>
      </c>
      <c r="J150" s="3390">
        <v>85.40795929493</v>
      </c>
      <c r="K150" s="3390">
        <v>81.2672744523741</v>
      </c>
      <c r="L150" s="3390">
        <v>77.314128362635</v>
      </c>
      <c r="M150" s="3390">
        <v>84.1768779968034</v>
      </c>
      <c r="N150" s="3390">
        <v>84.1677096370463</v>
      </c>
      <c r="O150" s="3390">
        <v>93.3282885609787</v>
      </c>
      <c r="P150" s="3390">
        <v>82.8850855745721</v>
      </c>
      <c r="Q150" s="3390">
        <v>69.7559366754617</v>
      </c>
      <c r="R150" s="3390">
        <v>64.1358425264979</v>
      </c>
      <c r="S150" s="3390">
        <v>87.086771430073</v>
      </c>
      <c r="T150" s="3446">
        <f>C150/C149*100-100</f>
        <v>1.015228426395936</v>
      </c>
      <c r="U150" s="3446">
        <f>C150/C138*100-100</f>
        <v>5.249239719687935</v>
      </c>
      <c r="V150" s="3446">
        <f>AVERAGE(C139:C150)/AVERAGE(C127:C138)*100-100</f>
        <v>7.185964039071763</v>
      </c>
      <c r="W150" s="3454" t="s">
        <v>9</v>
      </c>
    </row>
    <row r="151" s="3370" customFormat="1" ht="12.75" hidden="1">
      <c r="A151" s="3410"/>
      <c r="B151" s="3390" t="s">
        <v>10</v>
      </c>
      <c r="C151" s="3390">
        <v>75.0069838904926</v>
      </c>
      <c r="D151" s="3390">
        <v>82.4791877195515</v>
      </c>
      <c r="E151" s="3390">
        <v>81.8280627296724</v>
      </c>
      <c r="F151" s="3390"/>
      <c r="G151" s="3390">
        <v>70.2063528866218</v>
      </c>
      <c r="H151" s="3390">
        <v>70.446735395189</v>
      </c>
      <c r="I151" s="3390">
        <v>95.1237088638001</v>
      </c>
      <c r="J151" s="3390">
        <v>87.2251499182264</v>
      </c>
      <c r="K151" s="3390">
        <v>82.0510705003919</v>
      </c>
      <c r="L151" s="3390">
        <v>76.8375344206736</v>
      </c>
      <c r="M151" s="3390">
        <v>81.6314449772095</v>
      </c>
      <c r="N151" s="3390">
        <v>84.4284522319566</v>
      </c>
      <c r="O151" s="3390">
        <v>94.4633623407744</v>
      </c>
      <c r="P151" s="3390">
        <v>83.0684596577017</v>
      </c>
      <c r="Q151" s="3390">
        <v>71.3225593667546</v>
      </c>
      <c r="R151" s="3390">
        <v>65.5418559377028</v>
      </c>
      <c r="S151" s="3390">
        <v>89.1364902506964</v>
      </c>
      <c r="T151" s="3446">
        <f>C151/C150*100-100</f>
        <v>1.1934673366834119</v>
      </c>
      <c r="U151" s="3446">
        <f>C151/C139*100-100</f>
        <v>4.224623148088227</v>
      </c>
      <c r="V151" s="3446">
        <f>AVERAGE(C140:C151)/AVERAGE(C128:C139)*100-100</f>
        <v>6.516064706936774</v>
      </c>
      <c r="W151" s="3454" t="s">
        <v>10</v>
      </c>
    </row>
    <row r="152" s="3370" customFormat="1" ht="12.75" hidden="1">
      <c r="A152" s="3410"/>
      <c r="B152" s="3390" t="s">
        <v>11</v>
      </c>
      <c r="C152" s="3390">
        <v>75.3608343421175</v>
      </c>
      <c r="D152" s="3390">
        <v>82.9700206919782</v>
      </c>
      <c r="E152" s="3390">
        <v>81.7038455566482</v>
      </c>
      <c r="F152" s="3390"/>
      <c r="G152" s="3390">
        <v>70.4521214931602</v>
      </c>
      <c r="H152" s="3390">
        <v>70.6510634345686</v>
      </c>
      <c r="I152" s="3390">
        <v>94.6733125150132</v>
      </c>
      <c r="J152" s="3390">
        <v>83.7482585256527</v>
      </c>
      <c r="K152" s="3390">
        <v>84.1301926488181</v>
      </c>
      <c r="L152" s="3390">
        <v>78.7597966532514</v>
      </c>
      <c r="M152" s="3390">
        <v>79.1333688510034</v>
      </c>
      <c r="N152" s="3390">
        <v>90.1074259491031</v>
      </c>
      <c r="O152" s="3390">
        <v>95.0098793458612</v>
      </c>
      <c r="P152" s="3390">
        <v>84.8105134474328</v>
      </c>
      <c r="Q152" s="3390">
        <v>69.2941952506596</v>
      </c>
      <c r="R152" s="3390">
        <v>67.5210902011681</v>
      </c>
      <c r="S152" s="3390">
        <v>87.2602091764335</v>
      </c>
      <c r="T152" s="3446">
        <f>C152/C151*100-100</f>
        <v>0.47175667287402234</v>
      </c>
      <c r="U152" s="3446">
        <f>C152/C140*100-100</f>
        <v>4.635076604822558</v>
      </c>
      <c r="V152" s="3446">
        <f>AVERAGE(C141:C152)/AVERAGE(C129:C140)*100-100</f>
        <v>6.040976867180746</v>
      </c>
      <c r="W152" s="3454" t="s">
        <v>11</v>
      </c>
    </row>
    <row r="153" s="3370" customFormat="1" ht="12.75" hidden="1">
      <c r="A153" s="3410"/>
      <c r="B153" s="3390" t="s">
        <v>12</v>
      </c>
      <c r="C153" s="3390">
        <v>76.5061923829034</v>
      </c>
      <c r="D153" s="3390">
        <v>84.8467349983158</v>
      </c>
      <c r="E153" s="3390">
        <v>81.8798198850991</v>
      </c>
      <c r="F153" s="3390"/>
      <c r="G153" s="3390">
        <v>71.5743102249015</v>
      </c>
      <c r="H153" s="3390">
        <v>71.7609361939259</v>
      </c>
      <c r="I153" s="3390">
        <v>94.3310112899351</v>
      </c>
      <c r="J153" s="3390">
        <v>81.9734690168999</v>
      </c>
      <c r="K153" s="3390">
        <v>85.3842663256466</v>
      </c>
      <c r="L153" s="3390">
        <v>75.328320271129</v>
      </c>
      <c r="M153" s="3390">
        <v>80.4712010892086</v>
      </c>
      <c r="N153" s="3390">
        <v>93.142469753859</v>
      </c>
      <c r="O153" s="3390">
        <v>94.0051288518939</v>
      </c>
      <c r="P153" s="3390">
        <v>88.3374083129584</v>
      </c>
      <c r="Q153" s="3390">
        <v>69.2117414248021</v>
      </c>
      <c r="R153" s="3390">
        <v>74.0500396567885</v>
      </c>
      <c r="S153" s="3390">
        <v>79.9548010721606</v>
      </c>
      <c r="T153" s="3446">
        <f>C153/C152*100-100</f>
        <v>1.5198319535400913</v>
      </c>
      <c r="U153" s="3446">
        <f>C153/C141*100-100</f>
        <v>6.431763715266527</v>
      </c>
      <c r="V153" s="3446">
        <f>AVERAGE(C142:C153)/AVERAGE(C130:C141)*100-100</f>
        <v>5.882060790676121</v>
      </c>
      <c r="W153" s="3454" t="s">
        <v>34</v>
      </c>
    </row>
    <row r="154" s="3370" customFormat="1" ht="12.75" hidden="1">
      <c r="A154" s="3410"/>
      <c r="B154" s="3390" t="s">
        <v>13</v>
      </c>
      <c r="C154" s="3390">
        <v>76.8553869075333</v>
      </c>
      <c r="D154" s="3390">
        <v>85.3279437948126</v>
      </c>
      <c r="E154" s="3390">
        <v>82.1644842399462</v>
      </c>
      <c r="F154" s="3390"/>
      <c r="G154" s="3390">
        <v>71.7319731045676</v>
      </c>
      <c r="H154" s="3390">
        <v>71.9652642333055</v>
      </c>
      <c r="I154" s="3390">
        <v>93.6043718472256</v>
      </c>
      <c r="J154" s="3390">
        <v>84.0208371191472</v>
      </c>
      <c r="K154" s="3390">
        <v>87.3850088692711</v>
      </c>
      <c r="L154" s="3390">
        <v>76.5621690319848</v>
      </c>
      <c r="M154" s="3390">
        <v>79.8555614751672</v>
      </c>
      <c r="N154" s="3390">
        <v>88.7046307884856</v>
      </c>
      <c r="O154" s="3390">
        <v>94.1564720225333</v>
      </c>
      <c r="P154" s="3390">
        <v>88.2762836185819</v>
      </c>
      <c r="Q154" s="3390">
        <v>73.2561015831135</v>
      </c>
      <c r="R154" s="3390">
        <v>75.7805177013483</v>
      </c>
      <c r="S154" s="3390">
        <v>81.0374730645924</v>
      </c>
      <c r="T154" s="3446">
        <f>C154/C153*100-100</f>
        <v>0.45642648490749593</v>
      </c>
      <c r="U154" s="3446">
        <f>C154/C142*100-100</f>
        <v>4.832973453575519</v>
      </c>
      <c r="V154" s="3446">
        <f>AVERAGE(C143:C154)/AVERAGE(C131:C142)*100-100</f>
        <v>6.033434064875507</v>
      </c>
      <c r="W154" s="3454" t="s">
        <v>35</v>
      </c>
    </row>
    <row r="155" s="3370" customFormat="1" ht="12.75" hidden="1">
      <c r="A155" s="3410"/>
      <c r="B155" s="3390" t="s">
        <v>14</v>
      </c>
      <c r="C155" s="3390">
        <v>78.8574355154111</v>
      </c>
      <c r="D155" s="3390">
        <v>86.6801405129686</v>
      </c>
      <c r="E155" s="3390">
        <v>83.9035246622846</v>
      </c>
      <c r="F155" s="3390"/>
      <c r="G155" s="3390">
        <v>73.8511476930211</v>
      </c>
      <c r="H155" s="3390">
        <v>74.0549828178694</v>
      </c>
      <c r="I155" s="3390">
        <v>96.8712466970934</v>
      </c>
      <c r="J155" s="3390">
        <v>84.1298685565449</v>
      </c>
      <c r="K155" s="3390">
        <v>88.870096118147</v>
      </c>
      <c r="L155" s="3390">
        <v>77.6636305867401</v>
      </c>
      <c r="M155" s="3390">
        <v>88.5633102468478</v>
      </c>
      <c r="N155" s="3390">
        <v>89.1739674593242</v>
      </c>
      <c r="O155" s="3390">
        <v>94.3708748476058</v>
      </c>
      <c r="P155" s="3390">
        <v>88.9975550122249</v>
      </c>
      <c r="Q155" s="3390">
        <v>72.0028034300792</v>
      </c>
      <c r="R155" s="3390">
        <v>73.2965606748864</v>
      </c>
      <c r="S155" s="3390">
        <v>82.2935828033847</v>
      </c>
      <c r="T155" s="3446">
        <f>C155/C154*100-100</f>
        <v>2.6049554734355382</v>
      </c>
      <c r="U155" s="3446">
        <f>C155/C143*100-100</f>
        <v>4.208453823909437</v>
      </c>
      <c r="V155" s="3446">
        <f>AVERAGE(C144:C155)/AVERAGE(C132:C143)*100-100</f>
        <v>6.067223386627745</v>
      </c>
      <c r="W155" s="3454" t="s">
        <v>14</v>
      </c>
    </row>
    <row r="156" s="3370" customFormat="1" ht="12.75" hidden="1">
      <c r="A156" s="3410"/>
      <c r="B156" s="3390" t="s">
        <v>15</v>
      </c>
      <c r="C156" s="3390">
        <v>79.2531893099916</v>
      </c>
      <c r="D156" s="3390">
        <v>85.414561378182</v>
      </c>
      <c r="E156" s="3390">
        <v>83.215154495109</v>
      </c>
      <c r="F156" s="3390"/>
      <c r="G156" s="3390">
        <v>75.5066079295154</v>
      </c>
      <c r="H156" s="3390">
        <v>75.7035385901365</v>
      </c>
      <c r="I156" s="3390">
        <v>97.3816958923853</v>
      </c>
      <c r="J156" s="3390">
        <v>84.759827972621</v>
      </c>
      <c r="K156" s="3390">
        <v>87.5458933212326</v>
      </c>
      <c r="L156" s="3390">
        <v>77.1234907858505</v>
      </c>
      <c r="M156" s="3390">
        <v>84.7451607174569</v>
      </c>
      <c r="N156" s="3390">
        <v>91.3433458489779</v>
      </c>
      <c r="O156" s="3390">
        <v>90.1206541388153</v>
      </c>
      <c r="P156" s="3390">
        <v>87.5550122249389</v>
      </c>
      <c r="Q156" s="3390">
        <v>67.1792546174142</v>
      </c>
      <c r="R156" s="3390">
        <v>72.4385319777922</v>
      </c>
      <c r="S156" s="3390">
        <v>85.2840700057813</v>
      </c>
      <c r="T156" s="3446">
        <f>C156/C155*100-100</f>
        <v>0.5018598335006175</v>
      </c>
      <c r="U156" s="3446">
        <f>C156/C144*100-100</f>
        <v>4.1164597223071695</v>
      </c>
      <c r="V156" s="3446">
        <f>AVERAGE(C145:C156)/AVERAGE(C133:C144)*100-100</f>
        <v>5.877633446130346</v>
      </c>
      <c r="W156" s="3454" t="s">
        <v>15</v>
      </c>
    </row>
    <row r="157" s="3370" customFormat="1" ht="12.75" hidden="1">
      <c r="A157" s="3410"/>
      <c r="B157" s="3390" t="s">
        <v>16</v>
      </c>
      <c r="C157" s="3390">
        <v>77.5956792997486</v>
      </c>
      <c r="D157" s="3390">
        <v>84.1056734517107</v>
      </c>
      <c r="E157" s="3390">
        <v>81.2328554422649</v>
      </c>
      <c r="F157" s="3390"/>
      <c r="G157" s="3390">
        <v>73.8511476930211</v>
      </c>
      <c r="H157" s="3390">
        <v>74.0782019132535</v>
      </c>
      <c r="I157" s="3390">
        <v>95.1056930098487</v>
      </c>
      <c r="J157" s="3390">
        <v>86.8617117935671</v>
      </c>
      <c r="K157" s="3390">
        <v>85.6524070789159</v>
      </c>
      <c r="L157" s="3390">
        <v>77.8966320694768</v>
      </c>
      <c r="M157" s="3390">
        <v>89.5696442313384</v>
      </c>
      <c r="N157" s="3390">
        <v>87.4687108886108</v>
      </c>
      <c r="O157" s="3390">
        <v>81.2838945642578</v>
      </c>
      <c r="P157" s="3390">
        <v>88.3190709046455</v>
      </c>
      <c r="Q157" s="3390">
        <v>75.7874340369393</v>
      </c>
      <c r="R157" s="3390">
        <v>76.1734804239671</v>
      </c>
      <c r="S157" s="3390">
        <v>82.0150312713512</v>
      </c>
      <c r="T157" s="3446">
        <f>C157/C156*100-100</f>
        <v>-2.0914111150276256</v>
      </c>
      <c r="U157" s="3446">
        <f>C157/C145*100-100</f>
        <v>4.554579673776658</v>
      </c>
      <c r="V157" s="3446">
        <f>AVERAGE(C146:C157)/AVERAGE(C134:C145)*100-100</f>
        <v>5.742913000977509</v>
      </c>
      <c r="W157" s="3454" t="s">
        <v>16</v>
      </c>
    </row>
    <row r="158" s="3370" customFormat="1" ht="12.75" hidden="1">
      <c r="A158" s="3410"/>
      <c r="B158" s="3390" t="s">
        <v>17</v>
      </c>
      <c r="C158" s="3390">
        <v>77.4979048328522</v>
      </c>
      <c r="D158" s="3390">
        <v>82.6091140946056</v>
      </c>
      <c r="E158" s="3390">
        <v>79.7008436416335</v>
      </c>
      <c r="F158" s="3390"/>
      <c r="G158" s="3390">
        <v>74.5838163691166</v>
      </c>
      <c r="H158" s="3390">
        <v>74.8397882418501</v>
      </c>
      <c r="I158" s="3390">
        <v>94.829449915926</v>
      </c>
      <c r="J158" s="3390">
        <v>86.4074141377431</v>
      </c>
      <c r="K158" s="3390">
        <v>83.3010189348624</v>
      </c>
      <c r="L158" s="3390">
        <v>79.8718491844948</v>
      </c>
      <c r="M158" s="3390">
        <v>84.9345882910081</v>
      </c>
      <c r="N158" s="3390">
        <v>89.3773466833542</v>
      </c>
      <c r="O158" s="3390">
        <v>94.4675663177366</v>
      </c>
      <c r="P158" s="3390">
        <v>88.4046454767726</v>
      </c>
      <c r="Q158" s="3390">
        <v>76.7603891820581</v>
      </c>
      <c r="R158" s="3390">
        <v>77.4172615184945</v>
      </c>
      <c r="S158" s="3390">
        <v>78.7565039154885</v>
      </c>
      <c r="T158" s="3446">
        <f>C158/C157*100-100</f>
        <v>-0.12600504020161907</v>
      </c>
      <c r="U158" s="3446">
        <f>C158/C146*100-100</f>
        <v>5.161738690927436</v>
      </c>
      <c r="V158" s="3446">
        <f>AVERAGE(C147:C158)/AVERAGE(C135:C146)*100-100</f>
        <v>5.533246977547492</v>
      </c>
      <c r="W158" s="3454" t="s">
        <v>17</v>
      </c>
    </row>
    <row r="159" s="3370" customFormat="1" ht="12.75" hidden="1">
      <c r="A159" s="3410"/>
      <c r="B159" s="3390" t="s">
        <v>6</v>
      </c>
      <c r="C159" s="3390">
        <v>77.9309060433932</v>
      </c>
      <c r="D159" s="3390">
        <v>82.6283624464655</v>
      </c>
      <c r="E159" s="3390">
        <v>79.5559236064386</v>
      </c>
      <c r="F159" s="3390"/>
      <c r="G159" s="3390">
        <v>75.1402735914677</v>
      </c>
      <c r="H159" s="3390">
        <v>75.3924027119903</v>
      </c>
      <c r="I159" s="3390">
        <v>94.3550324285371</v>
      </c>
      <c r="J159" s="3390">
        <v>86.4861590647526</v>
      </c>
      <c r="K159" s="3390">
        <v>83.6392888082175</v>
      </c>
      <c r="L159" s="3390">
        <v>77.7960177928405</v>
      </c>
      <c r="M159" s="3390">
        <v>84.2538329485586</v>
      </c>
      <c r="N159" s="3390">
        <v>89.752816020025</v>
      </c>
      <c r="O159" s="3390">
        <v>94.6105015344516</v>
      </c>
      <c r="P159" s="3390">
        <v>86.3630806845966</v>
      </c>
      <c r="Q159" s="3390">
        <v>74.1878298153034</v>
      </c>
      <c r="R159" s="3390">
        <v>79.4649938712236</v>
      </c>
      <c r="S159" s="3390">
        <v>80.7536658432753</v>
      </c>
      <c r="T159" s="3446">
        <f>C159/C158*100-100</f>
        <v>0.5587263442475177</v>
      </c>
      <c r="U159" s="3446">
        <f>C159/C147*100-100</f>
        <v>6.563952377920671</v>
      </c>
      <c r="V159" s="3446">
        <f>AVERAGE(C148:C159)/AVERAGE(C136:C147)*100-100</f>
        <v>5.386104215701494</v>
      </c>
      <c r="W159" s="3454" t="s">
        <v>6</v>
      </c>
    </row>
    <row r="160" s="3370" customFormat="1" ht="16.5" customHeight="1" hidden="1">
      <c r="A160" s="3410">
        <v>2008.0</v>
      </c>
      <c r="B160" s="3390" t="s">
        <v>7</v>
      </c>
      <c r="C160" s="3390">
        <v>79.0576403761989</v>
      </c>
      <c r="D160" s="3390">
        <v>84.3799624657139</v>
      </c>
      <c r="E160" s="3390">
        <v>82.2110656798302</v>
      </c>
      <c r="F160" s="3390"/>
      <c r="G160" s="3390">
        <v>75.534430790633</v>
      </c>
      <c r="H160" s="3390">
        <v>75.7685520572119</v>
      </c>
      <c r="I160" s="3390">
        <v>96.7091040115301</v>
      </c>
      <c r="J160" s="3390">
        <v>86.2983827003453</v>
      </c>
      <c r="K160" s="3390">
        <v>84.6128460047028</v>
      </c>
      <c r="L160" s="3390">
        <v>78.2249523406058</v>
      </c>
      <c r="M160" s="3390">
        <v>83.8631385781093</v>
      </c>
      <c r="N160" s="3390">
        <v>86.5300375469337</v>
      </c>
      <c r="O160" s="3390">
        <v>83.1294404506663</v>
      </c>
      <c r="P160" s="3390">
        <v>88.7897310513448</v>
      </c>
      <c r="Q160" s="3390">
        <v>75.2844656992085</v>
      </c>
      <c r="R160" s="3390">
        <v>76.8981181051265</v>
      </c>
      <c r="S160" s="3390">
        <v>82.1043779891733</v>
      </c>
      <c r="T160" s="3450">
        <f>C160/C159*100-100</f>
        <v>1.445811924961177</v>
      </c>
      <c r="U160" s="3450">
        <f>C160/C148*100-100</f>
        <v>8.567774936061383</v>
      </c>
      <c r="V160" s="3450">
        <f>AVERAGE(C149:C160)/AVERAGE(C137:C148)*100-100</f>
        <v>5.4515324608892115</v>
      </c>
      <c r="W160" s="3416">
        <v>39453.0</v>
      </c>
    </row>
    <row r="161" s="3370" customFormat="1" ht="12.75" hidden="1">
      <c r="A161" s="3410"/>
      <c r="B161" s="3390" t="s">
        <v>8</v>
      </c>
      <c r="C161" s="3390">
        <v>79.2671570909768</v>
      </c>
      <c r="D161" s="3390">
        <v>85.5444877532361</v>
      </c>
      <c r="E161" s="3390">
        <v>84.9179649086486</v>
      </c>
      <c r="F161" s="3390"/>
      <c r="G161" s="3390">
        <v>75.1541850220264</v>
      </c>
      <c r="H161" s="3390">
        <v>75.401690350144</v>
      </c>
      <c r="I161" s="3390">
        <v>95.7422531828009</v>
      </c>
      <c r="J161" s="3390">
        <v>86.5588466896844</v>
      </c>
      <c r="K161" s="3390">
        <v>85.2316323584011</v>
      </c>
      <c r="L161" s="3390">
        <v>78.4844312645626</v>
      </c>
      <c r="M161" s="3390">
        <v>83.3658911975375</v>
      </c>
      <c r="N161" s="3390">
        <v>88.3552357113058</v>
      </c>
      <c r="O161" s="3390">
        <v>82.8898137638206</v>
      </c>
      <c r="P161" s="3390">
        <v>87.0537897310513</v>
      </c>
      <c r="Q161" s="3390">
        <v>75.4576187335092</v>
      </c>
      <c r="R161" s="3390">
        <v>78.4158915567092</v>
      </c>
      <c r="S161" s="3390">
        <v>81.8415935249908</v>
      </c>
      <c r="T161" s="3446">
        <f>C161/C160*100-100</f>
        <v>0.26501766784451775</v>
      </c>
      <c r="U161" s="3446">
        <f>C161/C149*100-100</f>
        <v>8.026649746192888</v>
      </c>
      <c r="V161" s="3446">
        <f>AVERAGE(C150:C161)/AVERAGE(C138:C149)*100-100</f>
        <v>5.539599605752613</v>
      </c>
      <c r="W161" s="3454" t="s">
        <v>8</v>
      </c>
    </row>
    <row r="162" s="3370" customFormat="1" ht="12.75" hidden="1">
      <c r="A162" s="3388"/>
      <c r="B162" s="3390" t="s">
        <v>9</v>
      </c>
      <c r="C162" s="3390">
        <v>79.8863953813204</v>
      </c>
      <c r="D162" s="3390">
        <v>82.2433954092681</v>
      </c>
      <c r="E162" s="3390">
        <v>80.7670410434243</v>
      </c>
      <c r="F162" s="3390"/>
      <c r="G162" s="3390">
        <v>78.2425226060746</v>
      </c>
      <c r="H162" s="3390">
        <v>78.4480356645305</v>
      </c>
      <c r="I162" s="3390">
        <v>98.1203459043959</v>
      </c>
      <c r="J162" s="3390">
        <v>85.111151493125</v>
      </c>
      <c r="K162" s="3390">
        <v>83.2515160265666</v>
      </c>
      <c r="L162" s="3390">
        <v>80.4702393560686</v>
      </c>
      <c r="M162" s="3390">
        <v>86.0829929556621</v>
      </c>
      <c r="N162" s="3390">
        <v>84.3763037129746</v>
      </c>
      <c r="O162" s="3390">
        <v>81.8934712237777</v>
      </c>
      <c r="P162" s="3390">
        <v>88.2334963325183</v>
      </c>
      <c r="Q162" s="3390">
        <v>74.8268469656992</v>
      </c>
      <c r="R162" s="3390">
        <v>79.6488571634581</v>
      </c>
      <c r="S162" s="3390">
        <v>79.3661638723919</v>
      </c>
      <c r="T162" s="3446">
        <f>C162/C161*100-100</f>
        <v>0.7812041116006014</v>
      </c>
      <c r="U162" s="3446">
        <f>C162/C150*100-100</f>
        <v>7.7763819095477515</v>
      </c>
      <c r="V162" s="3446">
        <f>AVERAGE(C151:C162)/AVERAGE(C139:C150)*100-100</f>
        <v>5.750680710049167</v>
      </c>
      <c r="W162" s="3454" t="s">
        <v>9</v>
      </c>
    </row>
    <row r="163" s="3370" customFormat="1" ht="12.75" hidden="1">
      <c r="A163" s="3388"/>
      <c r="B163" s="3390" t="s">
        <v>10</v>
      </c>
      <c r="C163" s="3390">
        <v>81.1341838159978</v>
      </c>
      <c r="D163" s="3390">
        <v>83.4656657523699</v>
      </c>
      <c r="E163" s="3390">
        <v>83.0133015889447</v>
      </c>
      <c r="F163" s="3390"/>
      <c r="G163" s="3390">
        <v>79.4342684906098</v>
      </c>
      <c r="H163" s="3390">
        <v>79.6554286245008</v>
      </c>
      <c r="I163" s="3390">
        <v>97.7239971174634</v>
      </c>
      <c r="J163" s="3390">
        <v>89.3815494578715</v>
      </c>
      <c r="K163" s="3390">
        <v>84.3488304937915</v>
      </c>
      <c r="L163" s="3390">
        <v>81.576996399068</v>
      </c>
      <c r="M163" s="3390">
        <v>89.4453323861955</v>
      </c>
      <c r="N163" s="3390">
        <v>88.6003337505215</v>
      </c>
      <c r="O163" s="3390">
        <v>93.9378652204986</v>
      </c>
      <c r="P163" s="3390">
        <v>87.9034229828851</v>
      </c>
      <c r="Q163" s="3390">
        <v>73.6642480211082</v>
      </c>
      <c r="R163" s="3390">
        <v>82.7601124810729</v>
      </c>
      <c r="S163" s="3390">
        <v>80.4961370683765</v>
      </c>
      <c r="T163" s="3446">
        <f>C163/C162*100-100</f>
        <v>1.561953607646572</v>
      </c>
      <c r="U163" s="3446">
        <f>C163/C151*100-100</f>
        <v>8.168839230291752</v>
      </c>
      <c r="V163" s="3446">
        <f>AVERAGE(C152:C163)/AVERAGE(C140:C151)*100-100</f>
        <v>6.079585193599101</v>
      </c>
      <c r="W163" s="3454" t="s">
        <v>10</v>
      </c>
    </row>
    <row r="164" s="3370" customFormat="1" ht="12.75" hidden="1">
      <c r="A164" s="3388"/>
      <c r="B164" s="3390" t="s">
        <v>11</v>
      </c>
      <c r="C164" s="3390">
        <v>82.6706397243691</v>
      </c>
      <c r="D164" s="3390">
        <v>85.717722919975</v>
      </c>
      <c r="E164" s="3390">
        <v>84.7523420112831</v>
      </c>
      <c r="F164" s="3390"/>
      <c r="G164" s="3390">
        <v>80.783677254811</v>
      </c>
      <c r="H164" s="3390">
        <v>80.9742732423145</v>
      </c>
      <c r="I164" s="3390">
        <v>99.7237569060773</v>
      </c>
      <c r="J164" s="3390">
        <v>90.7323278211884</v>
      </c>
      <c r="K164" s="3390">
        <v>85.5740274741141</v>
      </c>
      <c r="L164" s="3390">
        <v>83.7110781614065</v>
      </c>
      <c r="M164" s="3390">
        <v>90.5404605457882</v>
      </c>
      <c r="N164" s="3390">
        <v>87.9328327075511</v>
      </c>
      <c r="O164" s="3390">
        <v>97.553285407996</v>
      </c>
      <c r="P164" s="3390">
        <v>89.0403422982885</v>
      </c>
      <c r="Q164" s="3390">
        <v>74.8804419525066</v>
      </c>
      <c r="R164" s="3390">
        <v>91.9316461172399</v>
      </c>
      <c r="S164" s="3390">
        <v>86.3719976874967</v>
      </c>
      <c r="T164" s="3446">
        <f>C164/C163*100-100</f>
        <v>1.893722024561015</v>
      </c>
      <c r="U164" s="3446">
        <f>C164/C152*100-100</f>
        <v>9.699740516495709</v>
      </c>
      <c r="V164" s="3446">
        <f>AVERAGE(C153:C164)/AVERAGE(C141:C152)*100-100</f>
        <v>6.503630591267751</v>
      </c>
      <c r="W164" s="3454" t="s">
        <v>11</v>
      </c>
    </row>
    <row r="165" s="3370" customFormat="1" ht="12.75" hidden="1">
      <c r="A165" s="3388"/>
      <c r="B165" s="3390" t="s">
        <v>12</v>
      </c>
      <c r="C165" s="3390">
        <v>85.7249278331316</v>
      </c>
      <c r="D165" s="3390">
        <v>87.8735383282807</v>
      </c>
      <c r="E165" s="3390">
        <v>88.3856943222401</v>
      </c>
      <c r="F165" s="3390"/>
      <c r="G165" s="3390">
        <v>84.4980292140042</v>
      </c>
      <c r="H165" s="3390">
        <v>84.6150273985326</v>
      </c>
      <c r="I165" s="3390">
        <v>99.3814556809993</v>
      </c>
      <c r="J165" s="3390">
        <v>92.7675813192804</v>
      </c>
      <c r="K165" s="3390">
        <v>88.3874427622623</v>
      </c>
      <c r="L165" s="3390">
        <v>86.3429358186825</v>
      </c>
      <c r="M165" s="3390">
        <v>91.623749482034</v>
      </c>
      <c r="N165" s="3390">
        <v>88.2665832290363</v>
      </c>
      <c r="O165" s="3390">
        <v>96.4686593517468</v>
      </c>
      <c r="P165" s="3390">
        <v>88.7286063569682</v>
      </c>
      <c r="Q165" s="3390">
        <v>78.4012203166227</v>
      </c>
      <c r="R165" s="3390">
        <v>94.3398947292523</v>
      </c>
      <c r="S165" s="3390">
        <v>86.3877647553477</v>
      </c>
      <c r="T165" s="3446">
        <f>C165/C164*100-100</f>
        <v>3.6945257940977854</v>
      </c>
      <c r="U165" s="3446">
        <f>C165/C153*100-100</f>
        <v>12.049659201557958</v>
      </c>
      <c r="V165" s="3446">
        <f>AVERAGE(C154:C165)/AVERAGE(C142:C153)*100-100</f>
        <v>6.984380130400098</v>
      </c>
      <c r="W165" s="3454" t="s">
        <v>34</v>
      </c>
    </row>
    <row r="166" s="3370" customFormat="1" ht="12.75" hidden="1">
      <c r="A166" s="3388"/>
      <c r="B166" s="3390" t="s">
        <v>13</v>
      </c>
      <c r="C166" s="3390">
        <v>87.5779867771673</v>
      </c>
      <c r="D166" s="3390">
        <v>89.3893460372456</v>
      </c>
      <c r="E166" s="3390">
        <v>87.6041612752963</v>
      </c>
      <c r="F166" s="3390"/>
      <c r="G166" s="3390">
        <v>86.7099466728495</v>
      </c>
      <c r="H166" s="3390">
        <v>86.7929785455559</v>
      </c>
      <c r="I166" s="3390">
        <v>100.228200816719</v>
      </c>
      <c r="J166" s="3390">
        <v>94.1728754012963</v>
      </c>
      <c r="K166" s="3390">
        <v>90.7965842993276</v>
      </c>
      <c r="L166" s="3390">
        <v>87.7886041092989</v>
      </c>
      <c r="M166" s="3390">
        <v>93.4765879358314</v>
      </c>
      <c r="N166" s="3390">
        <v>89.6589486858573</v>
      </c>
      <c r="O166" s="3390">
        <v>97.2842308824148</v>
      </c>
      <c r="P166" s="3390">
        <v>90.898533007335</v>
      </c>
      <c r="Q166" s="3390">
        <v>80.8748350923483</v>
      </c>
      <c r="R166" s="3390">
        <v>94.2966327781383</v>
      </c>
      <c r="S166" s="3390">
        <v>90.7604982393441</v>
      </c>
      <c r="T166" s="3446">
        <f>C166/C165*100-100</f>
        <v>2.1616337171409725</v>
      </c>
      <c r="U166" s="3446">
        <f>C166/C154*100-100</f>
        <v>13.95165687284181</v>
      </c>
      <c r="V166" s="3446">
        <f>AVERAGE(C155:C166)/AVERAGE(C143:C154)*100-100</f>
        <v>7.7572781261680035</v>
      </c>
      <c r="W166" s="3454" t="s">
        <v>35</v>
      </c>
    </row>
    <row r="167" s="3370" customFormat="1" ht="12.75" hidden="1">
      <c r="A167" s="3388"/>
      <c r="B167" s="3390" t="s">
        <v>14</v>
      </c>
      <c r="C167" s="3390">
        <v>88.6022907160816</v>
      </c>
      <c r="D167" s="3390">
        <v>90.0293537365863</v>
      </c>
      <c r="E167" s="3390">
        <v>89.4363645774028</v>
      </c>
      <c r="F167" s="3390"/>
      <c r="G167" s="3390">
        <v>87.716206816601</v>
      </c>
      <c r="H167" s="3390">
        <v>87.7867558279929</v>
      </c>
      <c r="I167" s="3390">
        <v>100.306269517175</v>
      </c>
      <c r="J167" s="3390">
        <v>95.6629717123993</v>
      </c>
      <c r="K167" s="3390">
        <v>92.5168103626088</v>
      </c>
      <c r="L167" s="3390">
        <v>87.4443973734378</v>
      </c>
      <c r="M167" s="3390">
        <v>92.422897057953</v>
      </c>
      <c r="N167" s="3390">
        <v>88.6159783062161</v>
      </c>
      <c r="O167" s="3390">
        <v>97.2926388363392</v>
      </c>
      <c r="P167" s="3390">
        <v>92.4266503667482</v>
      </c>
      <c r="Q167" s="3390">
        <v>83.7030013192612</v>
      </c>
      <c r="R167" s="3390">
        <v>97.7864301680006</v>
      </c>
      <c r="S167" s="3390">
        <v>88.0065170547117</v>
      </c>
      <c r="T167" s="3446">
        <f>C167/C166*100-100</f>
        <v>1.169590643274887</v>
      </c>
      <c r="U167" s="3446">
        <f>C167/C155*100-100</f>
        <v>12.357560370785862</v>
      </c>
      <c r="V167" s="3446">
        <f>AVERAGE(C156:C167)/AVERAGE(C144:C155)*100-100</f>
        <v>8.458689399739285</v>
      </c>
      <c r="W167" s="3454" t="s">
        <v>53</v>
      </c>
    </row>
    <row r="168" s="3370" customFormat="1" ht="12.75" hidden="1">
      <c r="A168" s="3388"/>
      <c r="B168" s="3390" t="s">
        <v>15</v>
      </c>
      <c r="C168" s="3390">
        <v>89.5753794580501</v>
      </c>
      <c r="D168" s="3390">
        <v>91.3093691352678</v>
      </c>
      <c r="E168" s="3390">
        <v>90.1506133222918</v>
      </c>
      <c r="F168" s="3390"/>
      <c r="G168" s="3390">
        <v>88.4535126362161</v>
      </c>
      <c r="H168" s="3390">
        <v>88.5251230612055</v>
      </c>
      <c r="I168" s="3390">
        <v>99.207302426135</v>
      </c>
      <c r="J168" s="3390">
        <v>95.5054818583803</v>
      </c>
      <c r="K168" s="3390">
        <v>94.1009034280764</v>
      </c>
      <c r="L168" s="3390">
        <v>87.3649650497776</v>
      </c>
      <c r="M168" s="3390">
        <v>92.3163440478305</v>
      </c>
      <c r="N168" s="3390">
        <v>88.2926574885273</v>
      </c>
      <c r="O168" s="3390">
        <v>97.7340564173708</v>
      </c>
      <c r="P168" s="3390">
        <v>92.5244498777506</v>
      </c>
      <c r="Q168" s="3390">
        <v>83.0887203166227</v>
      </c>
      <c r="R168" s="3390">
        <v>97.0581873242483</v>
      </c>
      <c r="S168" s="3390">
        <v>88.9104956114994</v>
      </c>
      <c r="T168" s="3446">
        <f>C168/C167*100-100</f>
        <v>1.0982658959537162</v>
      </c>
      <c r="U168" s="3446">
        <f>C168/C156*100-100</f>
        <v>13.024321466337653</v>
      </c>
      <c r="V168" s="3446">
        <f>AVERAGE(C157:C168)/AVERAGE(C145:C156)*100-100</f>
        <v>9.225265350097175</v>
      </c>
      <c r="W168" s="3454" t="s">
        <v>50</v>
      </c>
    </row>
    <row r="169" s="3370" customFormat="1" ht="12.75" hidden="1">
      <c r="A169" s="3388"/>
      <c r="B169" s="3390" t="s">
        <v>16</v>
      </c>
      <c r="C169" s="3390">
        <v>89.0352919266226</v>
      </c>
      <c r="D169" s="3390">
        <v>90.7656031952264</v>
      </c>
      <c r="E169" s="3390">
        <v>90.5025619791936</v>
      </c>
      <c r="F169" s="3390"/>
      <c r="G169" s="3390">
        <v>88.0176211453745</v>
      </c>
      <c r="H169" s="3390">
        <v>88.0653849726015</v>
      </c>
      <c r="I169" s="3390">
        <v>97.8020658179198</v>
      </c>
      <c r="J169" s="3390">
        <v>95.965836816282</v>
      </c>
      <c r="K169" s="3390">
        <v>93.2923559259107</v>
      </c>
      <c r="L169" s="3390">
        <v>88.0163101037916</v>
      </c>
      <c r="M169" s="3390">
        <v>93.2516426922394</v>
      </c>
      <c r="N169" s="3390">
        <v>88.7776387150605</v>
      </c>
      <c r="O169" s="3390">
        <v>97.288434859377</v>
      </c>
      <c r="P169" s="3390">
        <v>92.9462102689487</v>
      </c>
      <c r="Q169" s="3390">
        <v>84.6553430079156</v>
      </c>
      <c r="R169" s="3390">
        <v>97.6350133391016</v>
      </c>
      <c r="S169" s="3390">
        <v>90.4714353287434</v>
      </c>
      <c r="T169" s="3446">
        <f>C169/C168*100-100</f>
        <v>-0.6029419408493055</v>
      </c>
      <c r="U169" s="3446">
        <f>C169/C157*100-100</f>
        <v>14.742589703588152</v>
      </c>
      <c r="V169" s="3446">
        <f>AVERAGE(C158:C169)/AVERAGE(C146:C157)*100-100</f>
        <v>10.079860308656237</v>
      </c>
      <c r="W169" s="3390" t="s">
        <v>16</v>
      </c>
    </row>
    <row r="170" s="3370" customFormat="1" ht="12.75" hidden="1">
      <c r="A170" s="3388"/>
      <c r="B170" s="3390" t="s">
        <v>17</v>
      </c>
      <c r="C170" s="3390">
        <v>88.993388583667</v>
      </c>
      <c r="D170" s="3390">
        <v>90.3325152783793</v>
      </c>
      <c r="E170" s="3390">
        <v>90.0988561668651</v>
      </c>
      <c r="F170" s="3390"/>
      <c r="G170" s="3390">
        <v>88.1196383028055</v>
      </c>
      <c r="H170" s="3390">
        <v>88.1536175350608</v>
      </c>
      <c r="I170" s="3390">
        <v>97.6399231323565</v>
      </c>
      <c r="J170" s="3390">
        <v>95.8810345871949</v>
      </c>
      <c r="K170" s="3390">
        <v>92.0052803102182</v>
      </c>
      <c r="L170" s="3390">
        <v>87.1478500317729</v>
      </c>
      <c r="M170" s="3390">
        <v>94.1751021133014</v>
      </c>
      <c r="N170" s="3390">
        <v>89.168752607426</v>
      </c>
      <c r="O170" s="3390">
        <v>97.1202757808887</v>
      </c>
      <c r="P170" s="3390">
        <v>93.8997555012225</v>
      </c>
      <c r="Q170" s="3390">
        <v>84.9315633245383</v>
      </c>
      <c r="R170" s="3390">
        <v>97.9522676472709</v>
      </c>
      <c r="S170" s="3390">
        <v>91.0810952856467</v>
      </c>
      <c r="T170" s="3457">
        <f>C170/C169*100-100</f>
        <v>-0.047063745228271614</v>
      </c>
      <c r="U170" s="3446">
        <f>C170/C158*100-100</f>
        <v>14.833283268248735</v>
      </c>
      <c r="V170" s="3446">
        <f>AVERAGE(C159:C170)/AVERAGE(C147:C158)*100-100</f>
        <v>10.882617678947668</v>
      </c>
      <c r="W170" s="3390" t="s">
        <v>17</v>
      </c>
    </row>
    <row r="171" s="3370" customFormat="1" ht="12.75" hidden="1">
      <c r="A171" s="3388"/>
      <c r="B171" s="3390" t="s">
        <v>6</v>
      </c>
      <c r="C171" s="3390">
        <v>89.6638420709563</v>
      </c>
      <c r="D171" s="3390">
        <v>91.2371878157933</v>
      </c>
      <c r="E171" s="3390">
        <v>91.7240308472646</v>
      </c>
      <c r="F171" s="3390"/>
      <c r="G171" s="3390">
        <v>88.6436355205194</v>
      </c>
      <c r="H171" s="3390">
        <v>88.683012909817</v>
      </c>
      <c r="I171" s="3390">
        <v>97.4957963007446</v>
      </c>
      <c r="J171" s="3390">
        <v>96.9350051487068</v>
      </c>
      <c r="K171" s="3390">
        <v>93.4614908625882</v>
      </c>
      <c r="L171" s="3390">
        <v>87.0684177081127</v>
      </c>
      <c r="M171" s="3390">
        <v>96.0516190137927</v>
      </c>
      <c r="N171" s="3390">
        <v>90.8635794743429</v>
      </c>
      <c r="O171" s="3390">
        <v>97.1034598730399</v>
      </c>
      <c r="P171" s="3390">
        <v>93.5330073349633</v>
      </c>
      <c r="Q171" s="3390">
        <v>87.5906992084433</v>
      </c>
      <c r="R171" s="3390">
        <v>99.5349340255246</v>
      </c>
      <c r="S171" s="3390">
        <v>92.9048194670731</v>
      </c>
      <c r="T171" s="3446">
        <f>C171/C170*100-100</f>
        <v>0.7533744899027113</v>
      </c>
      <c r="U171" s="3446">
        <f>C171/C159*100-100</f>
        <v>15.055562193810502</v>
      </c>
      <c r="V171" s="3446">
        <f>AVERAGE(C160:C171)/AVERAGE(C148:C159)*100-100</f>
        <v>11.583054796680955</v>
      </c>
      <c r="W171" s="3390" t="s">
        <v>6</v>
      </c>
    </row>
    <row r="172" s="3370" customFormat="1" ht="16.5" customHeight="1">
      <c r="A172" s="3410">
        <v>2009.0</v>
      </c>
      <c r="B172" s="3390" t="s">
        <v>7</v>
      </c>
      <c r="C172" s="3390">
        <v>90.1527144054381</v>
      </c>
      <c r="D172" s="3390">
        <v>91.1409460564939</v>
      </c>
      <c r="E172" s="3390">
        <v>92.5624967651778</v>
      </c>
      <c r="F172" s="3390"/>
      <c r="G172" s="3390">
        <v>89.4597727799675</v>
      </c>
      <c r="H172" s="3390">
        <v>89.4956812482586</v>
      </c>
      <c r="I172" s="3390">
        <v>97.585875570502</v>
      </c>
      <c r="J172" s="3390">
        <v>97.0440365861046</v>
      </c>
      <c r="K172" s="3390">
        <v>92.2775463058455</v>
      </c>
      <c r="L172" s="3390">
        <v>87.2749417496293</v>
      </c>
      <c r="M172" s="3390">
        <v>97.1467471733854</v>
      </c>
      <c r="N172" s="3390">
        <v>91.218189403421</v>
      </c>
      <c r="O172" s="3390">
        <v>97.0782360112667</v>
      </c>
      <c r="P172" s="3390">
        <v>93.6858190709047</v>
      </c>
      <c r="Q172" s="3390">
        <v>88.2791886543536</v>
      </c>
      <c r="R172" s="3390">
        <v>99.3727017088471</v>
      </c>
      <c r="S172" s="3390">
        <v>93.8928890523992</v>
      </c>
      <c r="T172" s="3450">
        <v>0.545227957212575</v>
      </c>
      <c r="U172" s="3450">
        <v>14.0341578327444</v>
      </c>
      <c r="V172" s="3450">
        <v>12.0316518698554</v>
      </c>
      <c r="W172" s="3460">
        <v>39822.0</v>
      </c>
    </row>
    <row r="173" s="3370" customFormat="1" ht="12.75">
      <c r="A173" s="3410"/>
      <c r="B173" s="3390" t="s">
        <v>8</v>
      </c>
      <c r="C173" s="3390">
        <v>90.8278238197225</v>
      </c>
      <c r="D173" s="3390">
        <v>91.6847119965353</v>
      </c>
      <c r="E173" s="3390">
        <v>92.6453082138606</v>
      </c>
      <c r="F173" s="3390"/>
      <c r="G173" s="3390">
        <v>90.215627173661</v>
      </c>
      <c r="H173" s="3390">
        <v>90.2433361196248</v>
      </c>
      <c r="I173" s="3390">
        <v>98.4686524141244</v>
      </c>
      <c r="J173" s="3390">
        <v>96.9955781694833</v>
      </c>
      <c r="K173" s="3390">
        <v>92.6116909368425</v>
      </c>
      <c r="L173" s="3390">
        <v>87.3808515145096</v>
      </c>
      <c r="M173" s="3390">
        <v>98.614810868407</v>
      </c>
      <c r="N173" s="3390">
        <v>90.2273675427618</v>
      </c>
      <c r="O173" s="3390">
        <v>97.0950519191155</v>
      </c>
      <c r="P173" s="3390">
        <v>92.7506112469438</v>
      </c>
      <c r="Q173" s="3390">
        <v>88.0936675461742</v>
      </c>
      <c r="R173" s="3390">
        <v>100.410988535583</v>
      </c>
      <c r="S173" s="3390">
        <v>94.061071109476</v>
      </c>
      <c r="T173" s="3446">
        <v>0.74885090120334</v>
      </c>
      <c r="U173" s="3446">
        <v>14.5844346549193</v>
      </c>
      <c r="V173" s="3446">
        <v>12.5667777956298</v>
      </c>
      <c r="W173" s="3454" t="s">
        <v>8</v>
      </c>
    </row>
    <row r="174" s="3370" customFormat="1" ht="12.75">
      <c r="A174" s="3410"/>
      <c r="B174" s="3390" t="s">
        <v>9</v>
      </c>
      <c r="C174" s="3390">
        <v>91.3632554241549</v>
      </c>
      <c r="D174" s="3390">
        <v>91.9830614503633</v>
      </c>
      <c r="E174" s="3390">
        <v>93.1370011904146</v>
      </c>
      <c r="F174" s="3390"/>
      <c r="G174" s="3390">
        <v>90.943658706237</v>
      </c>
      <c r="H174" s="3390">
        <v>90.990990990991</v>
      </c>
      <c r="I174" s="3390">
        <v>98.4746576987749</v>
      </c>
      <c r="J174" s="3390">
        <v>97.0561511902599</v>
      </c>
      <c r="K174" s="3390">
        <v>92.5539375438307</v>
      </c>
      <c r="L174" s="3390">
        <v>87.8680364329591</v>
      </c>
      <c r="M174" s="3390">
        <v>99.0114248505298</v>
      </c>
      <c r="N174" s="3390">
        <v>90.9626616604089</v>
      </c>
      <c r="O174" s="3390">
        <v>97.0866439651911</v>
      </c>
      <c r="P174" s="3390">
        <v>92.6528117359413</v>
      </c>
      <c r="Q174" s="3390">
        <v>89.9117744063325</v>
      </c>
      <c r="R174" s="3390">
        <v>100.176652967049</v>
      </c>
      <c r="S174" s="3390">
        <v>94.9282598412782</v>
      </c>
      <c r="T174" s="3446">
        <v>0.589501742874717</v>
      </c>
      <c r="U174" s="3446">
        <v>14.3664762792866</v>
      </c>
      <c r="V174" s="3446">
        <v>13.1014041495763</v>
      </c>
      <c r="W174" s="3454" t="s">
        <v>9</v>
      </c>
    </row>
    <row r="175" s="3370" customFormat="1" ht="12.75">
      <c r="A175" s="3410"/>
      <c r="B175" s="3390" t="s">
        <v>10</v>
      </c>
      <c r="C175" s="3390">
        <v>91.8986870285874</v>
      </c>
      <c r="D175" s="3390">
        <v>92.5220153024397</v>
      </c>
      <c r="E175" s="3390">
        <v>94.0634542725532</v>
      </c>
      <c r="F175" s="3390"/>
      <c r="G175" s="3390">
        <v>91.6206816600974</v>
      </c>
      <c r="H175" s="3390">
        <v>91.6504132998978</v>
      </c>
      <c r="I175" s="3390">
        <v>99.0631755945232</v>
      </c>
      <c r="J175" s="3390">
        <v>97.4559331273851</v>
      </c>
      <c r="K175" s="3390">
        <v>92.8963326595438</v>
      </c>
      <c r="L175" s="3390">
        <v>89.6049565769964</v>
      </c>
      <c r="M175" s="3390">
        <v>101.095128159593</v>
      </c>
      <c r="N175" s="3390">
        <v>94.357530246141</v>
      </c>
      <c r="O175" s="3390">
        <v>97.0908479421533</v>
      </c>
      <c r="P175" s="3390">
        <v>93.4229828850856</v>
      </c>
      <c r="Q175" s="3390">
        <v>89.3181068601583</v>
      </c>
      <c r="R175" s="3390">
        <v>101.319489508977</v>
      </c>
      <c r="S175" s="3390">
        <v>95.4328060125085</v>
      </c>
      <c r="T175" s="3446">
        <v>0.586046985680071</v>
      </c>
      <c r="U175" s="3446">
        <v>13.2675312751062</v>
      </c>
      <c r="V175" s="3446">
        <v>13.5096816410704</v>
      </c>
      <c r="W175" s="3454" t="s">
        <v>10</v>
      </c>
    </row>
    <row r="176" s="3370" customFormat="1" ht="12.75">
      <c r="A176" s="3410"/>
      <c r="B176" s="3390" t="s">
        <v>11</v>
      </c>
      <c r="C176" s="3390">
        <v>93.593444454791</v>
      </c>
      <c r="D176" s="3390">
        <v>94.1869977383186</v>
      </c>
      <c r="E176" s="3390">
        <v>95.4194917447337</v>
      </c>
      <c r="F176" s="3390"/>
      <c r="G176" s="3390">
        <v>93.4987247855321</v>
      </c>
      <c r="H176" s="3390">
        <v>93.5218723878518</v>
      </c>
      <c r="I176" s="3390">
        <v>99.4835455200577</v>
      </c>
      <c r="J176" s="3390">
        <v>96.6866557635229</v>
      </c>
      <c r="K176" s="3390">
        <v>94.3401674848397</v>
      </c>
      <c r="L176" s="3390">
        <v>88.7735649226859</v>
      </c>
      <c r="M176" s="3390">
        <v>99.1534955306932</v>
      </c>
      <c r="N176" s="3390">
        <v>95.9637046307885</v>
      </c>
      <c r="O176" s="3390">
        <v>97.0908479421533</v>
      </c>
      <c r="P176" s="3390">
        <v>94.559902200489</v>
      </c>
      <c r="Q176" s="3390">
        <v>92.2617084432718</v>
      </c>
      <c r="R176" s="3390">
        <v>100.230730405941</v>
      </c>
      <c r="S176" s="3390">
        <v>94.4762705628843</v>
      </c>
      <c r="T176" s="3446">
        <v>1.84415847603607</v>
      </c>
      <c r="U176" s="3446">
        <v>13.2124352331606</v>
      </c>
      <c r="V176" s="3446">
        <v>13.7870649115557</v>
      </c>
      <c r="W176" s="3454" t="s">
        <v>11</v>
      </c>
    </row>
    <row r="177" s="3370" customFormat="1" ht="12.75">
      <c r="A177" s="3410"/>
      <c r="B177" s="3390" t="s">
        <v>34</v>
      </c>
      <c r="C177" s="3390">
        <v>95.32079336996</v>
      </c>
      <c r="D177" s="3390">
        <v>95.3178384100861</v>
      </c>
      <c r="E177" s="3390">
        <v>96.6254334661767</v>
      </c>
      <c r="F177" s="3390"/>
      <c r="G177" s="3390">
        <v>95.5993507999073</v>
      </c>
      <c r="H177" s="3390">
        <v>95.5930156961085</v>
      </c>
      <c r="I177" s="3390">
        <v>99.7297621907278</v>
      </c>
      <c r="J177" s="3390">
        <v>97.0803803985705</v>
      </c>
      <c r="K177" s="3390">
        <v>96.2749061507364</v>
      </c>
      <c r="L177" s="3390">
        <v>89.5943656005084</v>
      </c>
      <c r="M177" s="3390">
        <v>100.106553010123</v>
      </c>
      <c r="N177" s="3390">
        <v>94.0446391322487</v>
      </c>
      <c r="O177" s="3390">
        <v>97.0908479421533</v>
      </c>
      <c r="P177" s="3390">
        <v>95.0488997555012</v>
      </c>
      <c r="Q177" s="3390">
        <v>92.5667875989446</v>
      </c>
      <c r="R177" s="3390">
        <v>101.088759103036</v>
      </c>
      <c r="S177" s="3390">
        <v>97.7768434330162</v>
      </c>
      <c r="T177" s="3446">
        <v>1.84558750373097</v>
      </c>
      <c r="U177" s="3446">
        <v>11.1937866608733</v>
      </c>
      <c r="V177" s="3446">
        <v>13.6935383296309</v>
      </c>
      <c r="W177" s="3454" t="s">
        <v>34</v>
      </c>
    </row>
    <row r="178" s="3370" customFormat="1" ht="12.75">
      <c r="A178" s="3410"/>
      <c r="B178" s="3390" t="s">
        <v>35</v>
      </c>
      <c r="C178" s="3390">
        <v>97.2902504888724</v>
      </c>
      <c r="D178" s="3390">
        <v>96.7951494153313</v>
      </c>
      <c r="E178" s="3390">
        <v>98.4472853371979</v>
      </c>
      <c r="F178" s="3390"/>
      <c r="G178" s="3390">
        <v>97.8669139809877</v>
      </c>
      <c r="H178" s="3390">
        <v>97.8452679483607</v>
      </c>
      <c r="I178" s="3390">
        <v>101.351189046361</v>
      </c>
      <c r="J178" s="3390">
        <v>97.8799442728209</v>
      </c>
      <c r="K178" s="3390">
        <v>98.2838991790768</v>
      </c>
      <c r="L178" s="3390">
        <v>99.2639271340818</v>
      </c>
      <c r="M178" s="3390">
        <v>101.710767773634</v>
      </c>
      <c r="N178" s="3390">
        <v>92.5010429703796</v>
      </c>
      <c r="O178" s="3390">
        <v>99.4408710640266</v>
      </c>
      <c r="P178" s="3390">
        <v>96.7542787286064</v>
      </c>
      <c r="Q178" s="3390">
        <v>93.9231530343008</v>
      </c>
      <c r="R178" s="3390">
        <v>98.9364770351143</v>
      </c>
      <c r="S178" s="3390">
        <v>98.8069585326116</v>
      </c>
      <c r="T178" s="3446">
        <v>2.06613588628927</v>
      </c>
      <c r="U178" s="3446">
        <v>11.0898458266879</v>
      </c>
      <c r="V178" s="3446">
        <v>13.4370709382151</v>
      </c>
      <c r="W178" s="3454" t="s">
        <v>35</v>
      </c>
    </row>
    <row r="179" s="3370" customFormat="1" ht="12.75">
      <c r="A179" s="3410"/>
      <c r="B179" s="3390" t="s">
        <v>14</v>
      </c>
      <c r="C179" s="3390">
        <v>98.3890492597076</v>
      </c>
      <c r="D179" s="3390">
        <v>97.2715461238632</v>
      </c>
      <c r="E179" s="3390">
        <v>97.7071580145955</v>
      </c>
      <c r="F179" s="3390"/>
      <c r="G179" s="3390">
        <v>98.8963598423371</v>
      </c>
      <c r="H179" s="3390">
        <v>98.8808396024891</v>
      </c>
      <c r="I179" s="3390">
        <v>100.204179678117</v>
      </c>
      <c r="J179" s="3390">
        <v>99.1277485008177</v>
      </c>
      <c r="K179" s="3390">
        <v>98.3829049956685</v>
      </c>
      <c r="L179" s="3390">
        <v>100.243592459225</v>
      </c>
      <c r="M179" s="3390">
        <v>101.758124667022</v>
      </c>
      <c r="N179" s="3390">
        <v>93.1476846057572</v>
      </c>
      <c r="O179" s="3390">
        <v>101.475595913734</v>
      </c>
      <c r="P179" s="3390">
        <v>98.1112469437653</v>
      </c>
      <c r="Q179" s="3390">
        <v>99.4310686015831</v>
      </c>
      <c r="R179" s="3390">
        <v>101.218544956378</v>
      </c>
      <c r="S179" s="3390">
        <v>99.9684658642981</v>
      </c>
      <c r="T179" s="3446">
        <v>1.12940275650841</v>
      </c>
      <c r="U179" s="3446">
        <v>11.0457172884918</v>
      </c>
      <c r="V179" s="3446">
        <v>13.3072285708835</v>
      </c>
      <c r="W179" s="3454" t="s">
        <v>14</v>
      </c>
    </row>
    <row r="180" s="3370" customFormat="1" ht="12.75">
      <c r="A180" s="3410"/>
      <c r="B180" s="3390" t="s">
        <v>15</v>
      </c>
      <c r="C180" s="3390">
        <v>98.8825775211845</v>
      </c>
      <c r="D180" s="3390">
        <v>98.0944131658727</v>
      </c>
      <c r="E180" s="3390">
        <v>98.5197453547953</v>
      </c>
      <c r="F180" s="3390"/>
      <c r="G180" s="3390">
        <v>99.4852770693253</v>
      </c>
      <c r="H180" s="3390">
        <v>99.4520293489366</v>
      </c>
      <c r="I180" s="3390">
        <v>99.2733605572904</v>
      </c>
      <c r="J180" s="3390">
        <v>99.0550608758859</v>
      </c>
      <c r="K180" s="3390">
        <v>98.7335505960975</v>
      </c>
      <c r="L180" s="3390">
        <v>98.7131963567041</v>
      </c>
      <c r="M180" s="3390">
        <v>101.55093825845</v>
      </c>
      <c r="N180" s="3390">
        <v>94.9311639549437</v>
      </c>
      <c r="O180" s="3390">
        <v>101.189725480304</v>
      </c>
      <c r="P180" s="3390">
        <v>97.5672371638142</v>
      </c>
      <c r="Q180" s="3390">
        <v>99.6289577836412</v>
      </c>
      <c r="R180" s="3390">
        <v>99.9495277237003</v>
      </c>
      <c r="S180" s="3390">
        <v>100.131392232091</v>
      </c>
      <c r="T180" s="3446">
        <v>0.50160893431763</v>
      </c>
      <c r="U180" s="3446">
        <v>10.3903529289464</v>
      </c>
      <c r="V180" s="3446">
        <v>13.0651060716898</v>
      </c>
      <c r="W180" s="3454" t="s">
        <v>50</v>
      </c>
    </row>
    <row r="181" s="3370" customFormat="1" ht="12.75">
      <c r="A181" s="3410"/>
      <c r="B181" s="3390" t="s">
        <v>16</v>
      </c>
      <c r="C181" s="3390">
        <v>99.352826147686</v>
      </c>
      <c r="D181" s="3390">
        <v>98.8739714161975</v>
      </c>
      <c r="E181" s="3390">
        <v>99.0735469178614</v>
      </c>
      <c r="F181" s="3390"/>
      <c r="G181" s="3390">
        <v>99.9211685601669</v>
      </c>
      <c r="H181" s="3390">
        <v>99.9164112566174</v>
      </c>
      <c r="I181" s="3390">
        <v>99.6817199135239</v>
      </c>
      <c r="J181" s="3390">
        <v>99.6244472711854</v>
      </c>
      <c r="K181" s="3390">
        <v>99.5132214017574</v>
      </c>
      <c r="L181" s="3390">
        <v>99.0838805337852</v>
      </c>
      <c r="M181" s="3390">
        <v>102.320487776002</v>
      </c>
      <c r="N181" s="3390">
        <v>95.9949937421777</v>
      </c>
      <c r="O181" s="3390">
        <v>100.424601673183</v>
      </c>
      <c r="P181" s="3390">
        <v>97.5366748166259</v>
      </c>
      <c r="Q181" s="3390">
        <v>97.7201517150396</v>
      </c>
      <c r="R181" s="3390">
        <v>98.9941596365996</v>
      </c>
      <c r="S181" s="3390">
        <v>99.7161927786829</v>
      </c>
      <c r="T181" s="3446">
        <v>0.47556267068461</v>
      </c>
      <c r="U181" s="3446">
        <v>11.5881399362025</v>
      </c>
      <c r="V181" s="3446">
        <v>12.8029037706096</v>
      </c>
      <c r="W181" s="3454" t="s">
        <v>16</v>
      </c>
    </row>
    <row r="182" s="3370" customFormat="1" ht="12.75">
      <c r="A182" s="3410"/>
      <c r="B182" s="3390" t="s">
        <v>17</v>
      </c>
      <c r="C182" s="3390">
        <v>100.0</v>
      </c>
      <c r="D182" s="3390">
        <v>100.0</v>
      </c>
      <c r="E182" s="3390">
        <v>100.0</v>
      </c>
      <c r="F182" s="3390">
        <v>100.0</v>
      </c>
      <c r="G182" s="3390">
        <v>100.0</v>
      </c>
      <c r="H182" s="3390">
        <v>100.0</v>
      </c>
      <c r="I182" s="3390">
        <v>100.0</v>
      </c>
      <c r="J182" s="3390">
        <v>100.0</v>
      </c>
      <c r="K182" s="3390">
        <v>100.0</v>
      </c>
      <c r="L182" s="3390">
        <v>100.0</v>
      </c>
      <c r="M182" s="3390">
        <v>100.0</v>
      </c>
      <c r="N182" s="3390">
        <v>100.0</v>
      </c>
      <c r="O182" s="3390">
        <v>100.0</v>
      </c>
      <c r="P182" s="3390">
        <v>100.0</v>
      </c>
      <c r="Q182" s="3390">
        <v>100.0</v>
      </c>
      <c r="R182" s="3390">
        <v>100.0</v>
      </c>
      <c r="S182" s="3390">
        <v>100.0</v>
      </c>
      <c r="T182" s="3446">
        <v>0.651389474670779</v>
      </c>
      <c r="U182" s="3446">
        <v>12.3678978759025</v>
      </c>
      <c r="V182" s="3446">
        <v>12.6086776039961</v>
      </c>
      <c r="W182" s="3454" t="s">
        <v>17</v>
      </c>
    </row>
    <row r="183" s="3370" customFormat="1" ht="12.75">
      <c r="A183" s="3410"/>
      <c r="B183" s="3390" t="s">
        <v>6</v>
      </c>
      <c r="C183" s="3390">
        <v>102.153621080671</v>
      </c>
      <c r="D183" s="3390">
        <v>101.500213665852</v>
      </c>
      <c r="E183" s="3390">
        <v>101.940636525985</v>
      </c>
      <c r="F183" s="3390">
        <v>101.49</v>
      </c>
      <c r="G183" s="3390">
        <v>102.399338022993</v>
      </c>
      <c r="H183" s="3390">
        <v>102.691898612084</v>
      </c>
      <c r="I183" s="3390">
        <v>101.873919789685</v>
      </c>
      <c r="J183" s="3390">
        <v>101.510031124259</v>
      </c>
      <c r="K183" s="3390">
        <v>100.233898732138</v>
      </c>
      <c r="L183" s="3390">
        <v>101.677977897282</v>
      </c>
      <c r="M183" s="3390">
        <v>101.812236798025</v>
      </c>
      <c r="N183" s="3390">
        <v>101.768889865197</v>
      </c>
      <c r="O183" s="3390">
        <v>99.9868781605398</v>
      </c>
      <c r="P183" s="3390">
        <v>101.871964669204</v>
      </c>
      <c r="Q183" s="3390">
        <v>101.486234597819</v>
      </c>
      <c r="R183" s="3390">
        <v>102.58178386485</v>
      </c>
      <c r="S183" s="3390">
        <v>101.742080993433</v>
      </c>
      <c r="T183" s="3446">
        <v>2.15362108067139</v>
      </c>
      <c r="U183" s="3446">
        <v>13.929560368193</v>
      </c>
      <c r="V183" s="3446">
        <v>12.5379242951095</v>
      </c>
      <c r="W183" s="3454" t="s">
        <v>6</v>
      </c>
    </row>
    <row r="184" s="3370" customFormat="1" ht="16.5" customHeight="1">
      <c r="A184" s="3410">
        <v>2010.0</v>
      </c>
      <c r="B184" s="3390" t="s">
        <v>7</v>
      </c>
      <c r="C184" s="3390">
        <v>103.132596576434</v>
      </c>
      <c r="D184" s="3390">
        <v>102.135695138409</v>
      </c>
      <c r="E184" s="3390">
        <v>102.552532429659</v>
      </c>
      <c r="F184" s="3390">
        <v>101.67</v>
      </c>
      <c r="G184" s="3390">
        <v>103.700295851418</v>
      </c>
      <c r="H184" s="3390">
        <v>103.945340430802</v>
      </c>
      <c r="I184" s="3390">
        <v>102.303940973938</v>
      </c>
      <c r="J184" s="3390">
        <v>102.366754727957</v>
      </c>
      <c r="K184" s="3390">
        <v>100.57190412905</v>
      </c>
      <c r="L184" s="3390">
        <v>103.006600239036</v>
      </c>
      <c r="M184" s="3390">
        <v>102.985586405498</v>
      </c>
      <c r="N184" s="3390">
        <v>103.046739232399</v>
      </c>
      <c r="O184" s="3390">
        <v>99.5763667299073</v>
      </c>
      <c r="P184" s="3390">
        <v>102.99123705026</v>
      </c>
      <c r="Q184" s="3390">
        <v>103.107378805595</v>
      </c>
      <c r="R184" s="3390">
        <v>106.748521767405</v>
      </c>
      <c r="S184" s="3390">
        <v>103.304366776704</v>
      </c>
      <c r="T184" s="3450">
        <v>0.958336557633643</v>
      </c>
      <c r="U184" s="3450">
        <v>14.3976609651733</v>
      </c>
      <c r="V184" s="3450">
        <v>12.5857518372287</v>
      </c>
      <c r="W184" s="3460">
        <v>40188.0</v>
      </c>
    </row>
    <row r="185" s="3370" customFormat="1" ht="12.75">
      <c r="A185" s="3410"/>
      <c r="B185" s="3390" t="s">
        <v>8</v>
      </c>
      <c r="C185" s="3390">
        <v>105.041213477915</v>
      </c>
      <c r="D185" s="3390">
        <v>104.500330809339</v>
      </c>
      <c r="E185" s="3390">
        <v>104.992900103978</v>
      </c>
      <c r="F185" s="3390">
        <v>103.23</v>
      </c>
      <c r="G185" s="3390">
        <v>104.838226363372</v>
      </c>
      <c r="H185" s="3390">
        <v>105.422790970551</v>
      </c>
      <c r="I185" s="3390">
        <v>102.648881395835</v>
      </c>
      <c r="J185" s="3390">
        <v>103.416985565772</v>
      </c>
      <c r="K185" s="3390">
        <v>102.321601389809</v>
      </c>
      <c r="L185" s="3390">
        <v>104.658096123442</v>
      </c>
      <c r="M185" s="3390">
        <v>104.897949130251</v>
      </c>
      <c r="N185" s="3390">
        <v>104.689639056518</v>
      </c>
      <c r="O185" s="3390">
        <v>100.315089151706</v>
      </c>
      <c r="P185" s="3390">
        <v>99.4414099270318</v>
      </c>
      <c r="Q185" s="3390">
        <v>105.998585254263</v>
      </c>
      <c r="R185" s="3390">
        <v>106.347311597094</v>
      </c>
      <c r="S185" s="3390">
        <v>105.897674170215</v>
      </c>
      <c r="T185" s="3446">
        <v>1.85064370028401</v>
      </c>
      <c r="U185" s="3446">
        <v>15.6487176070669</v>
      </c>
      <c r="V185" s="3446">
        <v>12.7004936101642</v>
      </c>
      <c r="W185" s="3454" t="s">
        <v>8</v>
      </c>
    </row>
    <row r="186" s="3370" customFormat="1" ht="12.75">
      <c r="A186" s="3410"/>
      <c r="B186" s="3390" t="s">
        <v>9</v>
      </c>
      <c r="C186" s="3390">
        <v>104.895753696431</v>
      </c>
      <c r="D186" s="3390">
        <v>104.110517141435</v>
      </c>
      <c r="E186" s="3390">
        <v>104.589986881683</v>
      </c>
      <c r="F186" s="3390">
        <v>103.0</v>
      </c>
      <c r="G186" s="3390">
        <v>105.303316641782</v>
      </c>
      <c r="H186" s="3390">
        <v>105.346663627255</v>
      </c>
      <c r="I186" s="3390">
        <v>104.29879234762</v>
      </c>
      <c r="J186" s="3390">
        <v>104.481635441811</v>
      </c>
      <c r="K186" s="3390">
        <v>102.20228718688</v>
      </c>
      <c r="L186" s="3390">
        <v>105.65841850911</v>
      </c>
      <c r="M186" s="3390">
        <v>105.262545784635</v>
      </c>
      <c r="N186" s="3390">
        <v>104.846117177452</v>
      </c>
      <c r="O186" s="3390">
        <v>100.630684548783</v>
      </c>
      <c r="P186" s="3390">
        <v>103.263572410918</v>
      </c>
      <c r="Q186" s="3390">
        <v>105.501509394201</v>
      </c>
      <c r="R186" s="3390">
        <v>105.55792293277</v>
      </c>
      <c r="S186" s="3390">
        <v>104.433569034987</v>
      </c>
      <c r="T186" s="3446">
        <v>-0.138478771015997</v>
      </c>
      <c r="U186" s="3446">
        <v>14.8117514086499</v>
      </c>
      <c r="V186" s="3446">
        <v>12.7571607230586</v>
      </c>
      <c r="W186" s="3454" t="s">
        <v>9</v>
      </c>
    </row>
    <row r="187" s="3370" customFormat="1" ht="12.75">
      <c r="A187" s="3410"/>
      <c r="B187" s="3390" t="s">
        <v>10</v>
      </c>
      <c r="C187" s="3390">
        <v>105.72374982144</v>
      </c>
      <c r="D187" s="3390">
        <v>104.405828603831</v>
      </c>
      <c r="E187" s="3390">
        <v>105.138426812745</v>
      </c>
      <c r="F187" s="3390">
        <v>103.91</v>
      </c>
      <c r="G187" s="3390">
        <v>106.5599239059</v>
      </c>
      <c r="H187" s="3390">
        <v>106.659775735934</v>
      </c>
      <c r="I187" s="3390">
        <v>104.807586822945</v>
      </c>
      <c r="J187" s="3390">
        <v>105.05978719138</v>
      </c>
      <c r="K187" s="3390">
        <v>102.247147874683</v>
      </c>
      <c r="L187" s="3390">
        <v>103.770459350384</v>
      </c>
      <c r="M187" s="3390">
        <v>104.913515478306</v>
      </c>
      <c r="N187" s="3390">
        <v>106.763212372368</v>
      </c>
      <c r="O187" s="3390">
        <v>100.350590573185</v>
      </c>
      <c r="P187" s="3390">
        <v>103.080650608999</v>
      </c>
      <c r="Q187" s="3390">
        <v>105.578819898735</v>
      </c>
      <c r="R187" s="3390">
        <v>109.732912163367</v>
      </c>
      <c r="S187" s="3390">
        <v>106.163487838171</v>
      </c>
      <c r="T187" s="3446">
        <v>0.78935142351439</v>
      </c>
      <c r="U187" s="3446">
        <v>15.0438088289025</v>
      </c>
      <c r="V187" s="3446">
        <v>12.9154325926734</v>
      </c>
      <c r="W187" s="3454" t="s">
        <v>10</v>
      </c>
    </row>
    <row r="188" s="3370" customFormat="1" ht="12.75">
      <c r="A188" s="3410"/>
      <c r="B188" s="3390" t="s">
        <v>11</v>
      </c>
      <c r="C188" s="3390">
        <v>105.681006726923</v>
      </c>
      <c r="D188" s="3390">
        <v>105.217351714053</v>
      </c>
      <c r="E188" s="3390">
        <v>106.521853253209</v>
      </c>
      <c r="F188" s="3390">
        <v>104.94</v>
      </c>
      <c r="G188" s="3390">
        <v>105.675157860373</v>
      </c>
      <c r="H188" s="3390">
        <v>106.210065107359</v>
      </c>
      <c r="I188" s="3390">
        <v>103.770724643606</v>
      </c>
      <c r="J188" s="3390">
        <v>105.874485812604</v>
      </c>
      <c r="K188" s="3390">
        <v>102.115143911819</v>
      </c>
      <c r="L188" s="3390">
        <v>102.60578296215</v>
      </c>
      <c r="M188" s="3390">
        <v>104.802956992347</v>
      </c>
      <c r="N188" s="3390">
        <v>106.273563295492</v>
      </c>
      <c r="O188" s="3390">
        <v>100.219473588663</v>
      </c>
      <c r="P188" s="3390">
        <v>103.250978290905</v>
      </c>
      <c r="Q188" s="3390">
        <v>108.616951100736</v>
      </c>
      <c r="R188" s="3390">
        <v>110.076394593185</v>
      </c>
      <c r="S188" s="3390">
        <v>107.154690798536</v>
      </c>
      <c r="T188" s="3457">
        <v>-0.0404290375519594</v>
      </c>
      <c r="U188" s="3446">
        <v>12.9149667933961</v>
      </c>
      <c r="V188" s="3446">
        <v>12.8925943496267</v>
      </c>
      <c r="W188" s="3454" t="s">
        <v>11</v>
      </c>
    </row>
    <row r="189" s="3370" customFormat="1" ht="12.75">
      <c r="A189" s="3410"/>
      <c r="B189" s="3390" t="s">
        <v>12</v>
      </c>
      <c r="C189" s="3390">
        <v>108.76</v>
      </c>
      <c r="D189" s="3390">
        <v>107.41</v>
      </c>
      <c r="E189" s="3390">
        <v>108.61</v>
      </c>
      <c r="F189" s="3390">
        <v>109.55</v>
      </c>
      <c r="G189" s="3390">
        <v>109.99</v>
      </c>
      <c r="H189" s="3390">
        <v>110.15</v>
      </c>
      <c r="I189" s="3390">
        <v>108.48</v>
      </c>
      <c r="J189" s="3390">
        <v>109.11</v>
      </c>
      <c r="K189" s="3390">
        <v>104.79</v>
      </c>
      <c r="L189" s="3390">
        <v>110.74</v>
      </c>
      <c r="M189" s="3390">
        <v>108.45</v>
      </c>
      <c r="N189" s="3390">
        <v>107.42</v>
      </c>
      <c r="O189" s="3390">
        <v>102.08</v>
      </c>
      <c r="P189" s="3390">
        <v>102.61</v>
      </c>
      <c r="Q189" s="3390">
        <v>106.55</v>
      </c>
      <c r="R189" s="3390">
        <v>106.88</v>
      </c>
      <c r="S189" s="3390">
        <v>109.6</v>
      </c>
      <c r="T189" s="3457">
        <v>2.91347837084217</v>
      </c>
      <c r="U189" s="3446">
        <v>14.0989244370635</v>
      </c>
      <c r="V189" s="3446">
        <v>13.1324409654412</v>
      </c>
      <c r="W189" s="3454" t="s">
        <v>34</v>
      </c>
    </row>
    <row r="190" s="3370" customFormat="1" ht="12.75">
      <c r="A190" s="3410"/>
      <c r="B190" s="3390" t="s">
        <v>13</v>
      </c>
      <c r="C190" s="3390">
        <v>109.94</v>
      </c>
      <c r="D190" s="3390">
        <v>107.72</v>
      </c>
      <c r="E190" s="3390">
        <v>108.84</v>
      </c>
      <c r="F190" s="3390">
        <v>109.29</v>
      </c>
      <c r="G190" s="3390">
        <v>111.61</v>
      </c>
      <c r="H190" s="3390">
        <v>111.98</v>
      </c>
      <c r="I190" s="3390">
        <v>109.55</v>
      </c>
      <c r="J190" s="3390">
        <v>110.31</v>
      </c>
      <c r="K190" s="3390">
        <v>105.13</v>
      </c>
      <c r="L190" s="3390">
        <v>109.02</v>
      </c>
      <c r="M190" s="3390">
        <v>110.27</v>
      </c>
      <c r="N190" s="3390">
        <v>107.45</v>
      </c>
      <c r="O190" s="3390">
        <v>102.57</v>
      </c>
      <c r="P190" s="3390">
        <v>102.96</v>
      </c>
      <c r="Q190" s="3390">
        <v>105.71</v>
      </c>
      <c r="R190" s="3390">
        <v>105.04</v>
      </c>
      <c r="S190" s="3390">
        <v>110.66</v>
      </c>
      <c r="T190" s="3457">
        <v>1.0849577050386</v>
      </c>
      <c r="U190" s="3446">
        <v>13.0020731240429</v>
      </c>
      <c r="V190" s="3446">
        <v>13.2840420311791</v>
      </c>
      <c r="W190" s="3454" t="s">
        <v>35</v>
      </c>
    </row>
    <row r="191" s="3370" customFormat="1" ht="12.75">
      <c r="A191" s="3410"/>
      <c r="B191" s="3390" t="s">
        <v>14</v>
      </c>
      <c r="C191" s="3390">
        <v>111.87</v>
      </c>
      <c r="D191" s="3390">
        <v>109.3</v>
      </c>
      <c r="E191" s="3390">
        <v>110.42</v>
      </c>
      <c r="F191" s="3390">
        <v>109.29</v>
      </c>
      <c r="G191" s="3390">
        <v>113.82</v>
      </c>
      <c r="H191" s="3390">
        <v>114.13</v>
      </c>
      <c r="I191" s="3390">
        <v>112.28</v>
      </c>
      <c r="J191" s="3390">
        <v>112.78</v>
      </c>
      <c r="K191" s="3390">
        <v>106.2</v>
      </c>
      <c r="L191" s="3390">
        <v>110.27</v>
      </c>
      <c r="M191" s="3390">
        <v>112.32</v>
      </c>
      <c r="N191" s="3390">
        <v>108.58</v>
      </c>
      <c r="O191" s="3390">
        <v>100.6</v>
      </c>
      <c r="P191" s="3390">
        <v>105.02</v>
      </c>
      <c r="Q191" s="3390">
        <v>106.02</v>
      </c>
      <c r="R191" s="3390">
        <v>107.32</v>
      </c>
      <c r="S191" s="3390">
        <v>111.16</v>
      </c>
      <c r="T191" s="3457">
        <v>1.75550300163727</v>
      </c>
      <c r="U191" s="3446">
        <v>13.7016780238501</v>
      </c>
      <c r="V191" s="3446">
        <v>13.500487794938</v>
      </c>
      <c r="W191" s="3454" t="s">
        <v>14</v>
      </c>
    </row>
    <row r="192" s="3370" customFormat="1" ht="12.75">
      <c r="A192" s="3410"/>
      <c r="B192" s="3390" t="s">
        <v>15</v>
      </c>
      <c r="C192" s="3390">
        <v>112.38</v>
      </c>
      <c r="D192" s="3390">
        <v>110.68</v>
      </c>
      <c r="E192" s="3390">
        <v>111.71</v>
      </c>
      <c r="F192" s="3390">
        <v>113.56</v>
      </c>
      <c r="G192" s="3390">
        <v>113.98</v>
      </c>
      <c r="H192" s="3390">
        <v>113.53</v>
      </c>
      <c r="I192" s="3390">
        <v>108.95</v>
      </c>
      <c r="J192" s="3390">
        <v>112.41</v>
      </c>
      <c r="K192" s="3390">
        <v>109.88</v>
      </c>
      <c r="L192" s="3390">
        <v>112.1</v>
      </c>
      <c r="M192" s="3390">
        <v>111.97</v>
      </c>
      <c r="N192" s="3390">
        <v>112.18</v>
      </c>
      <c r="O192" s="3390">
        <v>101.82</v>
      </c>
      <c r="P192" s="3390">
        <v>108.37</v>
      </c>
      <c r="Q192" s="3390">
        <v>108.36</v>
      </c>
      <c r="R192" s="3390">
        <v>107.12</v>
      </c>
      <c r="S192" s="3390">
        <v>111.74</v>
      </c>
      <c r="T192" s="3457">
        <v>0.455886296594258</v>
      </c>
      <c r="U192" s="3446">
        <v>13.6499500894623</v>
      </c>
      <c r="V192" s="3446">
        <v>13.7635035770873</v>
      </c>
      <c r="W192" s="3454" t="s">
        <v>50</v>
      </c>
    </row>
    <row r="193" s="3370" customFormat="1" ht="12.75">
      <c r="A193" s="3410"/>
      <c r="B193" s="3390" t="s">
        <v>16</v>
      </c>
      <c r="C193" s="3390">
        <v>112.715437356552</v>
      </c>
      <c r="D193" s="3390">
        <v>111.893782800433</v>
      </c>
      <c r="E193" s="3390">
        <v>111.991702225454</v>
      </c>
      <c r="F193" s="3390">
        <v>114.087182683275</v>
      </c>
      <c r="G193" s="3390">
        <v>113.975144615792</v>
      </c>
      <c r="H193" s="3390">
        <v>114.071611470986</v>
      </c>
      <c r="I193" s="3390">
        <v>111.748351460449</v>
      </c>
      <c r="J193" s="3390">
        <v>112.821994788041</v>
      </c>
      <c r="K193" s="3390">
        <v>110.973417220353</v>
      </c>
      <c r="L193" s="3390">
        <v>113.219591628256</v>
      </c>
      <c r="M193" s="3390">
        <v>114.783660079279</v>
      </c>
      <c r="N193" s="3390">
        <v>107.050192280658</v>
      </c>
      <c r="O193" s="3390">
        <v>102.899323489873</v>
      </c>
      <c r="P193" s="3390">
        <v>109.571335137011</v>
      </c>
      <c r="Q193" s="3390">
        <v>110.113206614965</v>
      </c>
      <c r="R193" s="3390">
        <v>108.496951473339</v>
      </c>
      <c r="S193" s="3390">
        <v>110.643623140612</v>
      </c>
      <c r="T193" s="3457">
        <v>0.29848492307498</v>
      </c>
      <c r="U193" s="3446">
        <v>13.4496538518214</v>
      </c>
      <c r="V193" s="3446">
        <v>13.9078565517141</v>
      </c>
      <c r="W193" s="3454" t="s">
        <v>16</v>
      </c>
    </row>
    <row r="194" s="3370" customFormat="1" ht="12.75">
      <c r="A194" s="3410"/>
      <c r="B194" s="3390" t="s">
        <v>17</v>
      </c>
      <c r="C194" s="3390">
        <v>112.766003734998</v>
      </c>
      <c r="D194" s="3390">
        <v>111.746374455285</v>
      </c>
      <c r="E194" s="3390">
        <v>111.327842364918</v>
      </c>
      <c r="F194" s="3390">
        <v>115.085472937023</v>
      </c>
      <c r="G194" s="3390">
        <v>114.350705069585</v>
      </c>
      <c r="H194" s="3390">
        <v>114.262778441507</v>
      </c>
      <c r="I194" s="3390">
        <v>112.159243713326</v>
      </c>
      <c r="J194" s="3390">
        <v>112.005706990989</v>
      </c>
      <c r="K194" s="3390">
        <v>112.614339932147</v>
      </c>
      <c r="L194" s="3390">
        <v>113.097742009646</v>
      </c>
      <c r="M194" s="3390">
        <v>111.110769334303</v>
      </c>
      <c r="N194" s="3390">
        <v>111.715718874515</v>
      </c>
      <c r="O194" s="3390">
        <v>101.997311260214</v>
      </c>
      <c r="P194" s="3390">
        <v>107.761082523186</v>
      </c>
      <c r="Q194" s="3390">
        <v>107.692924656074</v>
      </c>
      <c r="R194" s="3390">
        <v>108.174194561699</v>
      </c>
      <c r="S194" s="3390">
        <v>112.79978577173</v>
      </c>
      <c r="T194" s="3457">
        <v>0.0448619813149236</v>
      </c>
      <c r="U194" s="3446">
        <v>12.7660037349976</v>
      </c>
      <c r="V194" s="3446">
        <v>13.9279675308416</v>
      </c>
      <c r="W194" s="3454" t="s">
        <v>17</v>
      </c>
    </row>
    <row r="195" s="3370" customFormat="1" ht="12.75">
      <c r="A195" s="3410"/>
      <c r="B195" s="3390" t="s">
        <v>6</v>
      </c>
      <c r="C195" s="3390">
        <v>114.223401682604</v>
      </c>
      <c r="D195" s="3390">
        <v>112.58080856787</v>
      </c>
      <c r="E195" s="3390">
        <v>112.491855545479</v>
      </c>
      <c r="F195" s="3390">
        <v>115.387894412946</v>
      </c>
      <c r="G195" s="3390">
        <v>115.40469908551</v>
      </c>
      <c r="H195" s="3390">
        <v>115.463331310619</v>
      </c>
      <c r="I195" s="3390">
        <v>111.897668201317</v>
      </c>
      <c r="J195" s="3390">
        <v>113.661544125222</v>
      </c>
      <c r="K195" s="3390">
        <v>113.18587357122</v>
      </c>
      <c r="L195" s="3390">
        <v>113.249466270841</v>
      </c>
      <c r="M195" s="3390">
        <v>112.747064314185</v>
      </c>
      <c r="N195" s="3390">
        <v>112.937283927447</v>
      </c>
      <c r="O195" s="3390">
        <v>102.353663896485</v>
      </c>
      <c r="P195" s="3390">
        <v>107.758078513715</v>
      </c>
      <c r="Q195" s="3390">
        <v>109.143824506645</v>
      </c>
      <c r="R195" s="3390">
        <v>109.590104038621</v>
      </c>
      <c r="S195" s="3390">
        <v>112.060433929906</v>
      </c>
      <c r="T195" s="3457">
        <v>1.29240897019949</v>
      </c>
      <c r="U195" s="3446">
        <v>11.8153233084133</v>
      </c>
      <c r="V195" s="3446">
        <v>13.7400521363694</v>
      </c>
      <c r="W195" s="3454" t="s">
        <v>6</v>
      </c>
    </row>
    <row r="196" s="3370" customFormat="1" ht="16.5" customHeight="1">
      <c r="A196" s="3410">
        <v>2011.0</v>
      </c>
      <c r="B196" s="3390" t="s">
        <v>7</v>
      </c>
      <c r="C196" s="3390">
        <v>115.590669221541</v>
      </c>
      <c r="D196" s="3390">
        <v>114.512226052679</v>
      </c>
      <c r="E196" s="3390">
        <v>113.011232778112</v>
      </c>
      <c r="F196" s="3390">
        <v>96.0395312206504</v>
      </c>
      <c r="G196" s="3390">
        <v>114.334804529906</v>
      </c>
      <c r="H196" s="3390">
        <v>118.689729424193</v>
      </c>
      <c r="I196" s="3390">
        <v>110.639463547415</v>
      </c>
      <c r="J196" s="3390">
        <v>114.397955981438</v>
      </c>
      <c r="K196" s="3390">
        <v>113.85549967437</v>
      </c>
      <c r="L196" s="3390">
        <v>113.547404623822</v>
      </c>
      <c r="M196" s="3390">
        <v>111.346495197283</v>
      </c>
      <c r="N196" s="3390">
        <v>109.233731903898</v>
      </c>
      <c r="O196" s="3390">
        <v>103.620755813157</v>
      </c>
      <c r="P196" s="3390">
        <v>108.345825985425</v>
      </c>
      <c r="Q196" s="3390">
        <v>110.222024001662</v>
      </c>
      <c r="R196" s="3390">
        <v>110.484508232017</v>
      </c>
      <c r="S196" s="3390">
        <v>113.154465523521</v>
      </c>
      <c r="T196" s="3450">
        <v>1.19701174960258</v>
      </c>
      <c r="U196" s="3450">
        <v>12.0796654585088</v>
      </c>
      <c r="V196" s="3450">
        <v>13.541700533008</v>
      </c>
      <c r="W196" s="3460">
        <v>40554.0</v>
      </c>
    </row>
    <row r="197" s="3370" customFormat="1" ht="12.75">
      <c r="A197" s="3410"/>
      <c r="B197" s="3390" t="s">
        <v>8</v>
      </c>
      <c r="C197" s="3390">
        <v>116.700616572101</v>
      </c>
      <c r="D197" s="3390">
        <v>115.54472113058</v>
      </c>
      <c r="E197" s="3390">
        <v>115.497815223123</v>
      </c>
      <c r="F197" s="3390">
        <v>124.020975303045</v>
      </c>
      <c r="G197" s="3390">
        <v>117.650902273185</v>
      </c>
      <c r="H197" s="3390">
        <v>117.929001585328</v>
      </c>
      <c r="I197" s="3390">
        <v>113.410786205225</v>
      </c>
      <c r="J197" s="3390">
        <v>116.036607830051</v>
      </c>
      <c r="K197" s="3390">
        <v>114.72686688499</v>
      </c>
      <c r="L197" s="3390">
        <v>115.622534726804</v>
      </c>
      <c r="M197" s="3390">
        <v>114.657659458307</v>
      </c>
      <c r="N197" s="3390">
        <v>117.213189626465</v>
      </c>
      <c r="O197" s="3390">
        <v>104.88514630543</v>
      </c>
      <c r="P197" s="3390">
        <v>106.301726988093</v>
      </c>
      <c r="Q197" s="3390">
        <v>110.594204994504</v>
      </c>
      <c r="R197" s="3390">
        <v>112.272686948061</v>
      </c>
      <c r="S197" s="3390">
        <v>114.181170499254</v>
      </c>
      <c r="T197" s="3457">
        <v>0.960239574729613</v>
      </c>
      <c r="U197" s="3446">
        <v>11.0998366337771</v>
      </c>
      <c r="V197" s="3446">
        <v>13.1609923129258</v>
      </c>
      <c r="W197" s="3454" t="s">
        <v>8</v>
      </c>
    </row>
    <row r="198" s="3370" customFormat="1" ht="12.75">
      <c r="A198" s="3410"/>
      <c r="B198" s="3390" t="s">
        <v>9</v>
      </c>
      <c r="C198" s="3390">
        <v>118.300516717799</v>
      </c>
      <c r="D198" s="3390">
        <v>117.452055998155</v>
      </c>
      <c r="E198" s="3390">
        <v>117.472586668474</v>
      </c>
      <c r="F198" s="3390">
        <v>119.422530344578</v>
      </c>
      <c r="G198" s="3390">
        <v>118.11742215011</v>
      </c>
      <c r="H198" s="3390">
        <v>118.182513403427</v>
      </c>
      <c r="I198" s="3390">
        <v>112.73655339492</v>
      </c>
      <c r="J198" s="3390">
        <v>116.543074926016</v>
      </c>
      <c r="K198" s="3390">
        <v>116.015224254705</v>
      </c>
      <c r="L198" s="3390">
        <v>115.915789214252</v>
      </c>
      <c r="M198" s="3390">
        <v>117.527195734887</v>
      </c>
      <c r="N198" s="3390">
        <v>115.467028730727</v>
      </c>
      <c r="O198" s="3390">
        <v>105.086831479257</v>
      </c>
      <c r="P198" s="3390">
        <v>107.356293805304</v>
      </c>
      <c r="Q198" s="3390">
        <v>111.037757207414</v>
      </c>
      <c r="R198" s="3390">
        <v>112.227212968356</v>
      </c>
      <c r="S198" s="3390">
        <v>112.767525821537</v>
      </c>
      <c r="T198" s="3457">
        <v>1.37094403842339</v>
      </c>
      <c r="U198" s="3446">
        <v>12.7791283717378</v>
      </c>
      <c r="V198" s="3446">
        <v>13.0005868333673</v>
      </c>
      <c r="W198" s="3454" t="s">
        <v>9</v>
      </c>
    </row>
    <row r="199" s="3370" customFormat="1" ht="12.75">
      <c r="A199" s="3410"/>
      <c r="B199" s="3390" t="s">
        <v>10</v>
      </c>
      <c r="C199" s="3390">
        <v>117.661316170631</v>
      </c>
      <c r="D199" s="3390">
        <v>117.855554403088</v>
      </c>
      <c r="E199" s="3390">
        <v>117.937660177763</v>
      </c>
      <c r="F199" s="3390">
        <v>119.118520900982</v>
      </c>
      <c r="G199" s="3390">
        <v>118.951481028227</v>
      </c>
      <c r="H199" s="3390">
        <v>117.990818453285</v>
      </c>
      <c r="I199" s="3390">
        <v>114.506191991894</v>
      </c>
      <c r="J199" s="3390">
        <v>116.182108048009</v>
      </c>
      <c r="K199" s="3390">
        <v>121.019516767846</v>
      </c>
      <c r="L199" s="3390">
        <v>115.443483108517</v>
      </c>
      <c r="M199" s="3390">
        <v>117.199433030774</v>
      </c>
      <c r="N199" s="3390">
        <v>114.766917478843</v>
      </c>
      <c r="O199" s="3390">
        <v>105.068620701043</v>
      </c>
      <c r="P199" s="3390">
        <v>107.05603358549</v>
      </c>
      <c r="Q199" s="3390">
        <v>111.373347688173</v>
      </c>
      <c r="R199" s="3390">
        <v>113.349658798876</v>
      </c>
      <c r="S199" s="3390">
        <v>114.728483266142</v>
      </c>
      <c r="T199" s="3457">
        <v>-0.540319319731552</v>
      </c>
      <c r="U199" s="3446">
        <v>11.2912816366739</v>
      </c>
      <c r="V199" s="3446">
        <v>12.6944803719736</v>
      </c>
      <c r="W199" s="3454" t="s">
        <v>10</v>
      </c>
    </row>
    <row r="200" s="3370" customFormat="1" ht="12.75">
      <c r="A200" s="3410"/>
      <c r="B200" s="3390" t="s">
        <v>11</v>
      </c>
      <c r="C200" s="3390">
        <v>118.734859776614</v>
      </c>
      <c r="D200" s="3390">
        <v>118.902309115385</v>
      </c>
      <c r="E200" s="3390">
        <v>118.979278448705</v>
      </c>
      <c r="F200" s="3390">
        <v>120.553158633363</v>
      </c>
      <c r="G200" s="3390">
        <v>118.545353369775</v>
      </c>
      <c r="H200" s="3390">
        <v>118.493014201772</v>
      </c>
      <c r="I200" s="3390">
        <v>115.079530238748</v>
      </c>
      <c r="J200" s="3390">
        <v>118.213182971015</v>
      </c>
      <c r="K200" s="3390">
        <v>121.177996032557</v>
      </c>
      <c r="L200" s="3390">
        <v>116.560301754652</v>
      </c>
      <c r="M200" s="3390">
        <v>116.630745555724</v>
      </c>
      <c r="N200" s="3390">
        <v>115.739356058878</v>
      </c>
      <c r="O200" s="3390">
        <v>105.688794780143</v>
      </c>
      <c r="P200" s="3390">
        <v>107.387273163446</v>
      </c>
      <c r="Q200" s="3390">
        <v>111.899180501607</v>
      </c>
      <c r="R200" s="3390">
        <v>113.769722255113</v>
      </c>
      <c r="S200" s="3390">
        <v>115.594074234082</v>
      </c>
      <c r="T200" s="3457">
        <v>0.912401493474874</v>
      </c>
      <c r="U200" s="3446">
        <v>12.3521278363877</v>
      </c>
      <c r="V200" s="3446">
        <v>12.6477512390224</v>
      </c>
      <c r="W200" s="3454" t="s">
        <v>11</v>
      </c>
    </row>
    <row r="201" s="3370" customFormat="1" ht="12.75">
      <c r="A201" s="3410"/>
      <c r="B201" s="3390" t="s">
        <v>12</v>
      </c>
      <c r="C201" s="3390">
        <v>119.886346644782</v>
      </c>
      <c r="D201" s="3390">
        <v>119.787423222822</v>
      </c>
      <c r="E201" s="3390">
        <v>119.808189163856</v>
      </c>
      <c r="F201" s="3390">
        <v>111.894942852681</v>
      </c>
      <c r="G201" s="3390">
        <v>120.131027976813</v>
      </c>
      <c r="H201" s="3390">
        <v>119.542206933462</v>
      </c>
      <c r="I201" s="3390">
        <v>114.207248437111</v>
      </c>
      <c r="J201" s="3390">
        <v>117.996871701901</v>
      </c>
      <c r="K201" s="3390">
        <v>121.58362611038</v>
      </c>
      <c r="L201" s="3390">
        <v>116.302358055278</v>
      </c>
      <c r="M201" s="3390">
        <v>119.852969726092</v>
      </c>
      <c r="N201" s="3390">
        <v>118.47781437935</v>
      </c>
      <c r="O201" s="3390">
        <v>105.638148197492</v>
      </c>
      <c r="P201" s="3390">
        <v>107.933451075468</v>
      </c>
      <c r="Q201" s="3390">
        <v>112.196898336907</v>
      </c>
      <c r="R201" s="3390">
        <v>114.270649397</v>
      </c>
      <c r="S201" s="3390">
        <v>117.932473845597</v>
      </c>
      <c r="T201" s="3457">
        <v>0.969796797953677</v>
      </c>
      <c r="U201" s="3446">
        <v>10.2301826450737</v>
      </c>
      <c r="V201" s="3446">
        <v>12.3213371191711</v>
      </c>
      <c r="W201" s="3454" t="s">
        <v>12</v>
      </c>
    </row>
    <row r="202" s="3370" customFormat="1" ht="12.75">
      <c r="A202" s="3410"/>
      <c r="B202" s="3390" t="s">
        <v>13</v>
      </c>
      <c r="C202" s="3390">
        <v>120.27148330226</v>
      </c>
      <c r="D202" s="3390">
        <v>120.077337591617</v>
      </c>
      <c r="E202" s="3390">
        <v>119.85278263623</v>
      </c>
      <c r="F202" s="3390">
        <v>112.59591610889</v>
      </c>
      <c r="G202" s="3390">
        <v>120.401484064819</v>
      </c>
      <c r="H202" s="3390">
        <v>120.232621807431</v>
      </c>
      <c r="I202" s="3390">
        <v>112.364507892336</v>
      </c>
      <c r="J202" s="3390">
        <v>117.661594756719</v>
      </c>
      <c r="K202" s="3390">
        <v>122.470302583497</v>
      </c>
      <c r="L202" s="3390">
        <v>117.557449335337</v>
      </c>
      <c r="M202" s="3390">
        <v>118.305543671602</v>
      </c>
      <c r="N202" s="3390">
        <v>120.731490191824</v>
      </c>
      <c r="O202" s="3390">
        <v>106.171530896278</v>
      </c>
      <c r="P202" s="3390">
        <v>111.089208567632</v>
      </c>
      <c r="Q202" s="3390">
        <v>112.638897267468</v>
      </c>
      <c r="R202" s="3390">
        <v>115.032574522453</v>
      </c>
      <c r="S202" s="3390">
        <v>119.830016821126</v>
      </c>
      <c r="T202" s="3457">
        <v>0.32125147546553</v>
      </c>
      <c r="U202" s="3446">
        <v>9.39738339299645</v>
      </c>
      <c r="V202" s="3446">
        <v>12.009176644371</v>
      </c>
      <c r="W202" s="3454" t="s">
        <v>13</v>
      </c>
    </row>
    <row r="203" s="3370" customFormat="1" ht="12.75">
      <c r="A203" s="3410"/>
      <c r="B203" s="3390" t="s">
        <v>14</v>
      </c>
      <c r="C203" s="3390">
        <v>122.274718591121</v>
      </c>
      <c r="D203" s="3390">
        <v>121.173412286691</v>
      </c>
      <c r="E203" s="3390">
        <v>121.081362427119</v>
      </c>
      <c r="F203" s="3390">
        <v>115.967553567663</v>
      </c>
      <c r="G203" s="3390">
        <v>123.682168014494</v>
      </c>
      <c r="H203" s="3390">
        <v>123.399633295655</v>
      </c>
      <c r="I203" s="3390">
        <v>116.404743925817</v>
      </c>
      <c r="J203" s="3390">
        <v>118.74600242085</v>
      </c>
      <c r="K203" s="3390">
        <v>124.5119461855</v>
      </c>
      <c r="L203" s="3390">
        <v>119.952744679808</v>
      </c>
      <c r="M203" s="3390">
        <v>120.431039383204</v>
      </c>
      <c r="N203" s="3390">
        <v>121.938087231147</v>
      </c>
      <c r="O203" s="3390">
        <v>106.36396922697</v>
      </c>
      <c r="P203" s="3390">
        <v>109.528563885161</v>
      </c>
      <c r="Q203" s="3390">
        <v>112.901368263072</v>
      </c>
      <c r="R203" s="3390">
        <v>115.099434221975</v>
      </c>
      <c r="S203" s="3390">
        <v>121.490750192425</v>
      </c>
      <c r="T203" s="3457">
        <v>1.66559456477853</v>
      </c>
      <c r="U203" s="3446">
        <v>9.30072279531711</v>
      </c>
      <c r="V203" s="3446">
        <v>11.6351875866938</v>
      </c>
      <c r="W203" s="3454" t="s">
        <v>14</v>
      </c>
    </row>
    <row r="204" s="3370" customFormat="1" ht="12.75">
      <c r="A204" s="3410"/>
      <c r="B204" s="3390" t="s">
        <v>15</v>
      </c>
      <c r="C204" s="3390">
        <v>123.999003991255</v>
      </c>
      <c r="D204" s="3390">
        <v>123.482028818459</v>
      </c>
      <c r="E204" s="3390">
        <v>122.672921819449</v>
      </c>
      <c r="F204" s="3390">
        <v>117.633220750295</v>
      </c>
      <c r="G204" s="3390">
        <v>124.784507267011</v>
      </c>
      <c r="H204" s="3390">
        <v>124.233961076544</v>
      </c>
      <c r="I204" s="3390">
        <v>116.228299988197</v>
      </c>
      <c r="J204" s="3390">
        <v>119.933953740257</v>
      </c>
      <c r="K204" s="3390">
        <v>126.102581918571</v>
      </c>
      <c r="L204" s="3390">
        <v>119.210097012239</v>
      </c>
      <c r="M204" s="3390">
        <v>122.338923530086</v>
      </c>
      <c r="N204" s="3390">
        <v>122.276926439329</v>
      </c>
      <c r="O204" s="3390">
        <v>106.200384205828</v>
      </c>
      <c r="P204" s="3390">
        <v>109.751683265472</v>
      </c>
      <c r="Q204" s="3390">
        <v>113.769633115398</v>
      </c>
      <c r="R204" s="3390">
        <v>115.68698558941</v>
      </c>
      <c r="S204" s="3390">
        <v>121.557444923471</v>
      </c>
      <c r="T204" s="3457">
        <v>1.41017327212178</v>
      </c>
      <c r="U204" s="3446">
        <v>10.3390318484209</v>
      </c>
      <c r="V204" s="3446">
        <v>11.3633942784537</v>
      </c>
      <c r="W204" s="3454" t="s">
        <v>15</v>
      </c>
    </row>
    <row r="205" s="3370" customFormat="1" ht="12.75">
      <c r="A205" s="3410"/>
      <c r="B205" s="3390" t="s">
        <v>16</v>
      </c>
      <c r="C205" s="3390">
        <v>124.600658490332</v>
      </c>
      <c r="D205" s="3390">
        <v>124.804878117529</v>
      </c>
      <c r="E205" s="3390">
        <v>123.954055163192</v>
      </c>
      <c r="F205" s="3390">
        <v>116.954580575531</v>
      </c>
      <c r="G205" s="3390">
        <v>124.980677404304</v>
      </c>
      <c r="H205" s="3390">
        <v>124.277334584876</v>
      </c>
      <c r="I205" s="3390">
        <v>117.608092246318</v>
      </c>
      <c r="J205" s="3390">
        <v>120.593784960787</v>
      </c>
      <c r="K205" s="3390">
        <v>128.503347747622</v>
      </c>
      <c r="L205" s="3390">
        <v>119.472812027154</v>
      </c>
      <c r="M205" s="3390">
        <v>121.760208525884</v>
      </c>
      <c r="N205" s="3390">
        <v>122.196840243068</v>
      </c>
      <c r="O205" s="3390">
        <v>106.646759855768</v>
      </c>
      <c r="P205" s="3390">
        <v>117.049755186125</v>
      </c>
      <c r="Q205" s="3390">
        <v>113.957222722439</v>
      </c>
      <c r="R205" s="3390">
        <v>116.614020737332</v>
      </c>
      <c r="S205" s="3390">
        <v>121.966546712185</v>
      </c>
      <c r="T205" s="3457">
        <v>0.485209138550459</v>
      </c>
      <c r="U205" s="3446">
        <v>10.5444484025595</v>
      </c>
      <c r="V205" s="3446">
        <v>11.1297631670151</v>
      </c>
      <c r="W205" s="3454" t="s">
        <v>16</v>
      </c>
    </row>
    <row r="206" s="3370" customFormat="1" ht="12.75">
      <c r="A206" s="3410"/>
      <c r="B206" s="3390" t="s">
        <v>17</v>
      </c>
      <c r="C206" s="3390">
        <v>124.651546285716</v>
      </c>
      <c r="D206" s="3390">
        <v>124.551012049575</v>
      </c>
      <c r="E206" s="3390">
        <v>123.491243091567</v>
      </c>
      <c r="F206" s="3390">
        <v>124.212243128856</v>
      </c>
      <c r="G206" s="3390">
        <v>125.354331613649</v>
      </c>
      <c r="H206" s="3390">
        <v>125.120026036847</v>
      </c>
      <c r="I206" s="3390">
        <v>118.940033781511</v>
      </c>
      <c r="J206" s="3390">
        <v>121.860785471792</v>
      </c>
      <c r="K206" s="3390">
        <v>128.076626287812</v>
      </c>
      <c r="L206" s="3390">
        <v>120.244325187891</v>
      </c>
      <c r="M206" s="3390">
        <v>122.67999629844</v>
      </c>
      <c r="N206" s="3390">
        <v>123.290217629942</v>
      </c>
      <c r="O206" s="3390">
        <v>107.083971781873</v>
      </c>
      <c r="P206" s="3390">
        <v>115.717125011669</v>
      </c>
      <c r="Q206" s="3390">
        <v>114.17265613008</v>
      </c>
      <c r="R206" s="3390">
        <v>116.854873373847</v>
      </c>
      <c r="S206" s="3390">
        <v>125.481976288058</v>
      </c>
      <c r="T206" s="3457">
        <v>0.0408407114380367</v>
      </c>
      <c r="U206" s="3446">
        <v>10.5400051053065</v>
      </c>
      <c r="V206" s="3446">
        <v>10.9520657427098</v>
      </c>
      <c r="W206" s="3454" t="s">
        <v>17</v>
      </c>
    </row>
    <row r="207" s="3370" customFormat="1" ht="12.75">
      <c r="A207" s="3410"/>
      <c r="B207" s="3390" t="s">
        <v>6</v>
      </c>
      <c r="C207" s="3390">
        <v>125.969023727837</v>
      </c>
      <c r="D207" s="3390">
        <v>124.764538585989</v>
      </c>
      <c r="E207" s="3390">
        <v>123.63081151934</v>
      </c>
      <c r="F207" s="3390">
        <v>125.303584727708</v>
      </c>
      <c r="G207" s="3390">
        <v>128.122744694814</v>
      </c>
      <c r="H207" s="3390">
        <v>127.784086070894</v>
      </c>
      <c r="I207" s="3390">
        <v>119.017515706325</v>
      </c>
      <c r="J207" s="3390">
        <v>122.31440117377</v>
      </c>
      <c r="K207" s="3390">
        <v>131.907650492857</v>
      </c>
      <c r="L207" s="3390">
        <v>119.941872807895</v>
      </c>
      <c r="M207" s="3390">
        <v>122.827659703381</v>
      </c>
      <c r="N207" s="3390">
        <v>128.742184456873</v>
      </c>
      <c r="O207" s="3390">
        <v>106.527912721378</v>
      </c>
      <c r="P207" s="3390">
        <v>113.333539836265</v>
      </c>
      <c r="Q207" s="3390">
        <v>114.598715368873</v>
      </c>
      <c r="R207" s="3390">
        <v>118.861752339478</v>
      </c>
      <c r="S207" s="3390">
        <v>122.664917375785</v>
      </c>
      <c r="T207" s="3457">
        <v>1.05692827837103</v>
      </c>
      <c r="U207" s="3446">
        <v>10.2830259580875</v>
      </c>
      <c r="V207" s="3446">
        <v>10.8261371880018</v>
      </c>
      <c r="W207" s="3454" t="s">
        <v>6</v>
      </c>
    </row>
    <row r="208" s="3370" customFormat="1" ht="16.5" customHeight="1">
      <c r="A208" s="3410">
        <v>2012.0</v>
      </c>
      <c r="B208" s="3390" t="s">
        <v>7</v>
      </c>
      <c r="C208" s="3390">
        <v>130.185111561832</v>
      </c>
      <c r="D208" s="3390">
        <v>129.110746735274</v>
      </c>
      <c r="E208" s="3390">
        <v>129.222039061724</v>
      </c>
      <c r="F208" s="3390">
        <v>121.593909008588</v>
      </c>
      <c r="G208" s="3390">
        <v>129.258402363338</v>
      </c>
      <c r="H208" s="3390">
        <v>130.827292326793</v>
      </c>
      <c r="I208" s="3390">
        <v>123.193179349741</v>
      </c>
      <c r="J208" s="3390">
        <v>121.090684442033</v>
      </c>
      <c r="K208" s="3390">
        <v>131.773325667267</v>
      </c>
      <c r="L208" s="3390">
        <v>120.597856420326</v>
      </c>
      <c r="M208" s="3390">
        <v>122.697701574481</v>
      </c>
      <c r="N208" s="3390">
        <v>127.829166016629</v>
      </c>
      <c r="O208" s="3390">
        <v>108.658102707688</v>
      </c>
      <c r="P208" s="3390">
        <v>114.505054449268</v>
      </c>
      <c r="Q208" s="3390">
        <v>115.044279432555</v>
      </c>
      <c r="R208" s="3390">
        <v>120.032170709894</v>
      </c>
      <c r="S208" s="3390">
        <v>125.87152953958</v>
      </c>
      <c r="T208" s="3450">
        <v>3.34692427489489</v>
      </c>
      <c r="U208" s="3450">
        <v>12.62596924006</v>
      </c>
      <c r="V208" s="3450">
        <v>10.8858256753048</v>
      </c>
      <c r="W208" s="3460">
        <v>40909.0</v>
      </c>
    </row>
    <row r="209" s="3370" customFormat="1" ht="12.75">
      <c r="A209" s="3410"/>
      <c r="B209" s="3390" t="s">
        <v>8</v>
      </c>
      <c r="C209" s="3390">
        <v>130.547945278862</v>
      </c>
      <c r="D209" s="3390">
        <v>129.295200098461</v>
      </c>
      <c r="E209" s="3390">
        <v>129.367936515528</v>
      </c>
      <c r="F209" s="3390">
        <v>121.638418355611</v>
      </c>
      <c r="G209" s="3390">
        <v>129.096827783619</v>
      </c>
      <c r="H209" s="3390">
        <v>129.079838890176</v>
      </c>
      <c r="I209" s="3390">
        <v>123.196908896347</v>
      </c>
      <c r="J209" s="3390">
        <v>121.116539290893</v>
      </c>
      <c r="K209" s="3390">
        <v>131.834988022983</v>
      </c>
      <c r="L209" s="3390">
        <v>120.614764198099</v>
      </c>
      <c r="M209" s="3390">
        <v>122.707971180873</v>
      </c>
      <c r="N209" s="3390">
        <v>127.852344834218</v>
      </c>
      <c r="O209" s="3390">
        <v>108.660139433323</v>
      </c>
      <c r="P209" s="3390">
        <v>114.507242979835</v>
      </c>
      <c r="Q209" s="3390">
        <v>115.056923645097</v>
      </c>
      <c r="R209" s="3390">
        <v>120.036242589476</v>
      </c>
      <c r="S209" s="3390">
        <v>125.877350898666</v>
      </c>
      <c r="T209" s="3457">
        <v>0.278706000000369</v>
      </c>
      <c r="U209" s="3446">
        <v>11.8656859865055</v>
      </c>
      <c r="V209" s="3446">
        <v>10.9548364273456</v>
      </c>
      <c r="W209" s="3454" t="s">
        <v>8</v>
      </c>
    </row>
    <row r="210" s="3370" customFormat="1" ht="12.75">
      <c r="A210" s="3410"/>
      <c r="B210" s="3390" t="s">
        <v>9</v>
      </c>
      <c r="C210" s="3390">
        <v>132.627772342242</v>
      </c>
      <c r="D210" s="3390">
        <v>135.06408253213</v>
      </c>
      <c r="E210" s="3390">
        <v>134.486994112924</v>
      </c>
      <c r="F210" s="3390">
        <v>129.897537874858</v>
      </c>
      <c r="G210" s="3390">
        <v>132.112172294675</v>
      </c>
      <c r="H210" s="3390">
        <v>131.913922806348</v>
      </c>
      <c r="I210" s="3390">
        <v>120.550980063322</v>
      </c>
      <c r="J210" s="3390">
        <v>133.73155644901</v>
      </c>
      <c r="K210" s="3390">
        <v>139.697893338635</v>
      </c>
      <c r="L210" s="3390">
        <v>130.194023529726</v>
      </c>
      <c r="M210" s="3390">
        <v>129.671662244715</v>
      </c>
      <c r="N210" s="3390">
        <v>134.41291378294</v>
      </c>
      <c r="O210" s="3390">
        <v>113.394253704782</v>
      </c>
      <c r="P210" s="3390">
        <v>116.703141618336</v>
      </c>
      <c r="Q210" s="3390">
        <v>125.59994096589</v>
      </c>
      <c r="R210" s="3390">
        <v>121.361256881857</v>
      </c>
      <c r="S210" s="3390">
        <v>131.565924784663</v>
      </c>
      <c r="T210" s="3457">
        <v>1.5931518944529</v>
      </c>
      <c r="U210" s="3446">
        <v>12.1108986012456</v>
      </c>
      <c r="V210" s="3446">
        <v>10.9142327988776</v>
      </c>
      <c r="W210" s="3454" t="s">
        <v>9</v>
      </c>
    </row>
    <row r="211" ht="11.25">
      <c r="B211" s="3390" t="s">
        <v>10</v>
      </c>
      <c r="C211" s="3390">
        <v>132.799222956593</v>
      </c>
      <c r="D211" s="3390">
        <v>135.1834869124</v>
      </c>
      <c r="E211" s="3390">
        <v>134.7030873618</v>
      </c>
      <c r="F211" s="3390">
        <v>131.291008474611</v>
      </c>
      <c r="G211" s="3390">
        <v>132.328366234851</v>
      </c>
      <c r="H211" s="3390">
        <v>132.126568097482</v>
      </c>
      <c r="I211" s="3390">
        <v>121.332911632763</v>
      </c>
      <c r="J211" s="3390">
        <v>134.110472090253</v>
      </c>
      <c r="K211" s="3390">
        <v>139.508384282206</v>
      </c>
      <c r="L211" s="3390">
        <v>130.741600945192</v>
      </c>
      <c r="M211" s="3390">
        <v>130.146962547378</v>
      </c>
      <c r="N211" s="3390">
        <v>134.627244322694</v>
      </c>
      <c r="O211" s="3390">
        <v>113.984662462025</v>
      </c>
      <c r="P211" s="3390">
        <v>117.550953147861</v>
      </c>
      <c r="Q211" s="3390">
        <v>125.006654995898</v>
      </c>
      <c r="R211" s="3390">
        <v>121.857158451889</v>
      </c>
      <c r="S211" s="3390">
        <v>132.004890910026</v>
      </c>
      <c r="T211" s="3457">
        <v>0.129272030528199</v>
      </c>
      <c r="U211" s="3446">
        <v>12.8656616113397</v>
      </c>
      <c r="V211" s="3446">
        <v>11.0541017421906</v>
      </c>
      <c r="W211" s="3454" t="s">
        <v>10</v>
      </c>
    </row>
    <row r="212" ht="11.25">
      <c r="B212" s="3390" t="s">
        <v>11</v>
      </c>
      <c r="C212" s="3390">
        <v>133.800292037242</v>
      </c>
      <c r="D212" s="3390">
        <v>136.65</v>
      </c>
      <c r="E212" s="3390">
        <v>136.3</v>
      </c>
      <c r="F212" s="3390">
        <v>132.53</v>
      </c>
      <c r="G212" s="3390">
        <v>133.887563696264</v>
      </c>
      <c r="H212" s="3390">
        <v>133.666422627373</v>
      </c>
      <c r="I212" s="3390">
        <v>121.965656796569</v>
      </c>
      <c r="J212" s="3390">
        <v>134.672510737628</v>
      </c>
      <c r="K212" s="3390">
        <v>139.745870330978</v>
      </c>
      <c r="L212" s="3390">
        <v>131.092545322253</v>
      </c>
      <c r="M212" s="3390">
        <v>130.777110057616</v>
      </c>
      <c r="N212" s="3390">
        <v>135.105186529591</v>
      </c>
      <c r="O212" s="3390">
        <v>114.353865839718</v>
      </c>
      <c r="P212" s="3390">
        <v>118.425255746788</v>
      </c>
      <c r="Q212" s="3390">
        <v>125.5</v>
      </c>
      <c r="R212" s="3390">
        <v>122.595654521251</v>
      </c>
      <c r="S212" s="3390">
        <v>132.557544887657</v>
      </c>
      <c r="T212" s="3457">
        <v>0.75382148958542</v>
      </c>
      <c r="U212" s="3446">
        <v>12.6882975134447</v>
      </c>
      <c r="V212" s="3446">
        <v>11.0956157051548</v>
      </c>
      <c r="W212" s="3454" t="s">
        <v>11</v>
      </c>
    </row>
    <row r="213" ht="11.25">
      <c r="B213" s="3390" t="s">
        <v>12</v>
      </c>
      <c r="C213" s="3390">
        <v>135.342071582201</v>
      </c>
      <c r="D213" s="3390">
        <v>137.993980561226</v>
      </c>
      <c r="E213" s="3390">
        <v>136.224219746045</v>
      </c>
      <c r="F213" s="3390">
        <v>132.589040771149</v>
      </c>
      <c r="G213" s="3390">
        <v>134.536497807915</v>
      </c>
      <c r="H213" s="3390">
        <v>134.314015911887</v>
      </c>
      <c r="I213" s="3390">
        <v>122.462759349884</v>
      </c>
      <c r="J213" s="3390">
        <v>134.790836133401</v>
      </c>
      <c r="K213" s="3390">
        <v>146.481339363972</v>
      </c>
      <c r="L213" s="3390">
        <v>131.251966819831</v>
      </c>
      <c r="M213" s="3390">
        <v>131.078785609428</v>
      </c>
      <c r="N213" s="3390">
        <v>135.49817335103</v>
      </c>
      <c r="O213" s="3390">
        <v>114.811890966593</v>
      </c>
      <c r="P213" s="3390">
        <v>118.506848411433</v>
      </c>
      <c r="Q213" s="3390">
        <v>125.691123786802</v>
      </c>
      <c r="R213" s="3390">
        <v>123.065041975867</v>
      </c>
      <c r="S213" s="3390">
        <v>132.869252626941</v>
      </c>
      <c r="T213" s="3457">
        <v>1.15229908805428</v>
      </c>
      <c r="U213" s="3446">
        <v>12.8919809219088</v>
      </c>
      <c r="V213" s="3446">
        <v>11.3197546632737</v>
      </c>
      <c r="W213" s="3454" t="s">
        <v>12</v>
      </c>
    </row>
    <row r="214" ht="11.25">
      <c r="B214" s="3390" t="s">
        <v>13</v>
      </c>
      <c r="C214" s="3390">
        <v>135.662476763131</v>
      </c>
      <c r="D214" s="3390">
        <v>138.142705975391</v>
      </c>
      <c r="E214" s="3390">
        <v>136.509386089287</v>
      </c>
      <c r="F214" s="3390">
        <v>132.878964626434</v>
      </c>
      <c r="G214" s="3390">
        <v>134.961297411172</v>
      </c>
      <c r="H214" s="3390">
        <v>134.740578007879</v>
      </c>
      <c r="I214" s="3390">
        <v>122.786778924747</v>
      </c>
      <c r="J214" s="3390">
        <v>134.913339372135</v>
      </c>
      <c r="K214" s="3390">
        <v>146.722289897533</v>
      </c>
      <c r="L214" s="3390">
        <v>131.268496386113</v>
      </c>
      <c r="M214" s="3390">
        <v>131.274196384051</v>
      </c>
      <c r="N214" s="3390">
        <v>135.824470117612</v>
      </c>
      <c r="O214" s="3390">
        <v>114.852134201775</v>
      </c>
      <c r="P214" s="3390">
        <v>118.857716231923</v>
      </c>
      <c r="Q214" s="3390">
        <v>125.861303696512</v>
      </c>
      <c r="R214" s="3390">
        <v>123.445216600948</v>
      </c>
      <c r="S214" s="3390">
        <v>133.127141257908</v>
      </c>
      <c r="T214" s="3457">
        <v>0.236737311010614</v>
      </c>
      <c r="U214" s="3446">
        <v>12.7968767311122</v>
      </c>
      <c r="V214" s="3446">
        <v>11.5993901873042</v>
      </c>
      <c r="W214" s="3454" t="s">
        <v>13</v>
      </c>
    </row>
    <row r="215" ht="11.25">
      <c r="B215" s="3390" t="s">
        <v>14</v>
      </c>
      <c r="C215" s="3390">
        <v>136.567743457911</v>
      </c>
      <c r="D215" s="3390">
        <v>139.002869177065</v>
      </c>
      <c r="E215" s="3390">
        <v>137.062249876951</v>
      </c>
      <c r="F215" s="3390">
        <v>134.17877200078</v>
      </c>
      <c r="G215" s="3390">
        <v>135.939394435953</v>
      </c>
      <c r="H215" s="3390">
        <v>135.713025609074</v>
      </c>
      <c r="I215" s="3390">
        <v>123.336676318513</v>
      </c>
      <c r="J215" s="3390">
        <v>135.648788057312</v>
      </c>
      <c r="K215" s="3390">
        <v>147.847069461954</v>
      </c>
      <c r="L215" s="3390">
        <v>131.985212066224</v>
      </c>
      <c r="M215" s="3390">
        <v>131.957668913278</v>
      </c>
      <c r="N215" s="3390">
        <v>136.550401945064</v>
      </c>
      <c r="O215" s="3390">
        <v>115.209259021637</v>
      </c>
      <c r="P215" s="3390">
        <v>119.365710889208</v>
      </c>
      <c r="Q215" s="3390">
        <v>126.375888268925</v>
      </c>
      <c r="R215" s="3390">
        <v>124.355682958707</v>
      </c>
      <c r="S215" s="3390">
        <v>133.728167631805</v>
      </c>
      <c r="T215" s="3457">
        <v>0.667293356556598</v>
      </c>
      <c r="U215" s="3446">
        <v>11.6892723463016</v>
      </c>
      <c r="V215" s="3446">
        <v>11.7907146321639</v>
      </c>
      <c r="W215" s="3454" t="s">
        <v>14</v>
      </c>
    </row>
    <row r="216" ht="11.25">
      <c r="B216" s="3390" t="s">
        <v>15</v>
      </c>
      <c r="C216" s="3390">
        <v>137.952600418066</v>
      </c>
      <c r="D216" s="3390">
        <v>139.66</v>
      </c>
      <c r="E216" s="3390">
        <v>137.68</v>
      </c>
      <c r="F216" s="3390">
        <v>134.19</v>
      </c>
      <c r="G216" s="3390">
        <v>137.467147450401</v>
      </c>
      <c r="H216" s="3390">
        <v>137.231388787054</v>
      </c>
      <c r="I216" s="3390">
        <v>123.829733132329</v>
      </c>
      <c r="J216" s="3390">
        <v>136.524155104961</v>
      </c>
      <c r="K216" s="3390">
        <v>150.098520596051</v>
      </c>
      <c r="L216" s="3390">
        <v>132.892508386427</v>
      </c>
      <c r="M216" s="3390">
        <v>132.395970373914</v>
      </c>
      <c r="N216" s="3390">
        <v>137.301820786728</v>
      </c>
      <c r="O216" s="3390">
        <v>115.648732109088</v>
      </c>
      <c r="P216" s="3390">
        <v>120.559984486021</v>
      </c>
      <c r="Q216" s="3390">
        <v>126.69</v>
      </c>
      <c r="R216" s="3390">
        <v>124.975474456761</v>
      </c>
      <c r="S216" s="3390">
        <v>134.356370724235</v>
      </c>
      <c r="T216" s="3457">
        <v>1.01404396462112</v>
      </c>
      <c r="U216" s="3446">
        <v>11.2529907319208</v>
      </c>
      <c r="V216" s="3446">
        <v>11.8589767646241</v>
      </c>
      <c r="W216" s="3454" t="s">
        <v>15</v>
      </c>
    </row>
    <row r="217" ht="11.25">
      <c r="B217" s="3390" t="s">
        <v>16</v>
      </c>
      <c r="C217" s="3390">
        <v>139.17068293579</v>
      </c>
      <c r="D217" s="3390">
        <v>140.278060716827</v>
      </c>
      <c r="E217" s="3390">
        <v>138.075503827936</v>
      </c>
      <c r="F217" s="3390">
        <v>135.299897616579</v>
      </c>
      <c r="G217" s="3390">
        <v>138.808543910991</v>
      </c>
      <c r="H217" s="3390">
        <v>138.557141085675</v>
      </c>
      <c r="I217" s="3390">
        <v>124.496483945869</v>
      </c>
      <c r="J217" s="3390">
        <v>137.5305581039</v>
      </c>
      <c r="K217" s="3390">
        <v>151.511796319519</v>
      </c>
      <c r="L217" s="3390">
        <v>133.47343237922</v>
      </c>
      <c r="M217" s="3390">
        <v>133.056062396101</v>
      </c>
      <c r="N217" s="3390">
        <v>138.488984620934</v>
      </c>
      <c r="O217" s="3390">
        <v>116.033313985824</v>
      </c>
      <c r="P217" s="3390">
        <v>121.360625373288</v>
      </c>
      <c r="Q217" s="3390">
        <v>128.075498125833</v>
      </c>
      <c r="R217" s="3390">
        <v>125.431209392747</v>
      </c>
      <c r="S217" s="3390">
        <v>135.318677621585</v>
      </c>
      <c r="T217" s="3457">
        <v>0.882971770037997</v>
      </c>
      <c r="U217" s="3446">
        <v>11.6933767622009</v>
      </c>
      <c r="V217" s="3446">
        <v>11.9484735444048</v>
      </c>
      <c r="W217" s="3454" t="s">
        <v>16</v>
      </c>
    </row>
    <row r="218" ht="11.25">
      <c r="B218" s="3390" t="s">
        <v>17</v>
      </c>
      <c r="C218" s="3390">
        <v>140.008703322396</v>
      </c>
      <c r="D218" s="3390">
        <v>140.856619664729</v>
      </c>
      <c r="E218" s="3390">
        <v>138.740686742117</v>
      </c>
      <c r="F218" s="3390">
        <v>136.238737192178</v>
      </c>
      <c r="G218" s="3390">
        <v>139.836236684897</v>
      </c>
      <c r="H218" s="3390">
        <v>139.577627588386</v>
      </c>
      <c r="I218" s="3390">
        <v>125.295578153322</v>
      </c>
      <c r="J218" s="3390">
        <v>138.181966432086</v>
      </c>
      <c r="K218" s="3390">
        <v>152.338263756687</v>
      </c>
      <c r="L218" s="3390">
        <v>134.09354188502</v>
      </c>
      <c r="M218" s="3390">
        <v>133.521280185802</v>
      </c>
      <c r="N218" s="3390">
        <v>138.88860104093</v>
      </c>
      <c r="O218" s="3390">
        <v>116.164554386208</v>
      </c>
      <c r="P218" s="3390">
        <v>121.826417433908</v>
      </c>
      <c r="Q218" s="3390">
        <v>128.818015324428</v>
      </c>
      <c r="R218" s="3390">
        <v>125.700890161721</v>
      </c>
      <c r="S218" s="3390">
        <v>135.6049997558</v>
      </c>
      <c r="T218" s="3457">
        <v>0.602152959896003</v>
      </c>
      <c r="U218" s="3446">
        <v>12.3200694209431</v>
      </c>
      <c r="V218" s="3446">
        <v>12.0912448243135</v>
      </c>
      <c r="W218" s="3454" t="s">
        <v>17</v>
      </c>
    </row>
    <row r="219" ht="11.25">
      <c r="B219" s="3390" t="s">
        <v>6</v>
      </c>
      <c r="C219" s="3390">
        <v>141.061478875996</v>
      </c>
      <c r="D219" s="3390">
        <v>141.838813504237</v>
      </c>
      <c r="E219" s="3390">
        <v>139.614192677926</v>
      </c>
      <c r="F219" s="3390">
        <v>137.60542440254</v>
      </c>
      <c r="G219" s="3390">
        <v>141.190439146082</v>
      </c>
      <c r="H219" s="3390">
        <v>140.917517046308</v>
      </c>
      <c r="I219" s="3390">
        <v>126.110576916286</v>
      </c>
      <c r="J219" s="3390">
        <v>139.094098912359</v>
      </c>
      <c r="K219" s="3390">
        <v>153.214165695359</v>
      </c>
      <c r="L219" s="3390">
        <v>134.369003943224</v>
      </c>
      <c r="M219" s="3390">
        <v>133.884510255493</v>
      </c>
      <c r="N219" s="3390">
        <v>140.191238629404</v>
      </c>
      <c r="O219" s="3390">
        <v>116.337473993971</v>
      </c>
      <c r="P219" s="3390">
        <v>122.071410508662</v>
      </c>
      <c r="Q219" s="3390">
        <v>129.070095576722</v>
      </c>
      <c r="R219" s="3390">
        <v>126.103979910132</v>
      </c>
      <c r="S219" s="3390">
        <v>135.981420924637</v>
      </c>
      <c r="T219" s="3457">
        <v>0.751935793003014</v>
      </c>
      <c r="U219" s="3446">
        <v>11.981084477377</v>
      </c>
      <c r="V219" s="3446">
        <v>12.2242413020583</v>
      </c>
      <c r="W219" s="3454" t="s">
        <v>6</v>
      </c>
    </row>
    <row r="220" ht="11.25">
      <c r="A220" s="3372">
        <v>2013.0</v>
      </c>
      <c r="B220" s="3390" t="s">
        <v>7</v>
      </c>
      <c r="C220" s="3390">
        <v>141.942425935035</v>
      </c>
      <c r="D220" s="3390">
        <v>143.75443037639</v>
      </c>
      <c r="E220" s="3390">
        <v>140.339093420889</v>
      </c>
      <c r="F220" s="3390">
        <v>138.72301996497</v>
      </c>
      <c r="G220" s="3390">
        <v>142.320789616414</v>
      </c>
      <c r="H220" s="3390">
        <v>142.037362412392</v>
      </c>
      <c r="I220" s="3390">
        <v>127.057704310502</v>
      </c>
      <c r="J220" s="3390">
        <v>140.091923729262</v>
      </c>
      <c r="K220" s="3390">
        <v>153.843360206567</v>
      </c>
      <c r="L220" s="3390">
        <v>135.377767118957</v>
      </c>
      <c r="M220" s="3390">
        <v>134.291609974333</v>
      </c>
      <c r="N220" s="3390">
        <v>140.618757669699</v>
      </c>
      <c r="O220" s="3390">
        <v>116.429367562393</v>
      </c>
      <c r="P220" s="3390">
        <v>122.199977963367</v>
      </c>
      <c r="Q220" s="3390">
        <v>129.26685311431</v>
      </c>
      <c r="R220" s="3390">
        <v>126.429076925594</v>
      </c>
      <c r="S220" s="3390">
        <v>136.278180956425</v>
      </c>
      <c r="T220" s="3457">
        <v>0.624512847914204</v>
      </c>
      <c r="U220" s="3446">
        <v>9.03122809678463</v>
      </c>
      <c r="V220" s="3446">
        <v>11.9084214113347</v>
      </c>
      <c r="W220" s="3460">
        <v>41275.0</v>
      </c>
    </row>
    <row r="221" ht="11.25">
      <c r="B221" s="3390" t="s">
        <v>8</v>
      </c>
      <c r="C221" s="3390">
        <v>143.004789789852</v>
      </c>
      <c r="D221" s="3390">
        <v>143.755066921458</v>
      </c>
      <c r="E221" s="3390">
        <v>140.507020386795</v>
      </c>
      <c r="F221" s="3390">
        <v>139.074624725504</v>
      </c>
      <c r="G221" s="3390">
        <v>143.262194365988</v>
      </c>
      <c r="H221" s="3390">
        <v>142.97472048954</v>
      </c>
      <c r="I221" s="3390">
        <v>128.06210192779</v>
      </c>
      <c r="J221" s="3390">
        <v>141.322985295716</v>
      </c>
      <c r="K221" s="3390">
        <v>155.173191073952</v>
      </c>
      <c r="L221" s="3390">
        <v>136.427572130876</v>
      </c>
      <c r="M221" s="3390">
        <v>135.460545994059</v>
      </c>
      <c r="N221" s="3390">
        <v>141.882165693158</v>
      </c>
      <c r="O221" s="3390">
        <v>116.897270113279</v>
      </c>
      <c r="P221" s="3390">
        <v>123.26278406297</v>
      </c>
      <c r="Q221" s="3390">
        <v>130.189283114435</v>
      </c>
      <c r="R221" s="3390">
        <v>127.48921055007</v>
      </c>
      <c r="S221" s="3390">
        <v>137.439650260096</v>
      </c>
      <c r="T221" s="3457">
        <v>0.748447018443585</v>
      </c>
      <c r="U221" s="3446">
        <v>9.54196903243549</v>
      </c>
      <c r="V221" s="3446">
        <v>11.7026453365695</v>
      </c>
      <c r="W221" s="3454" t="s">
        <v>8</v>
      </c>
    </row>
    <row r="222" ht="11.25">
      <c r="B222" s="3390" t="s">
        <v>9</v>
      </c>
      <c r="C222" s="3390">
        <v>144.024848029318</v>
      </c>
      <c r="D222" s="3390">
        <v>144.760096002743</v>
      </c>
      <c r="E222" s="3390">
        <v>142.907868477682</v>
      </c>
      <c r="F222" s="3390">
        <v>139.302661832116</v>
      </c>
      <c r="G222" s="3390">
        <v>144.63922651698</v>
      </c>
      <c r="H222" s="3390">
        <v>144.338699230254</v>
      </c>
      <c r="I222" s="3390">
        <v>128.727064101655</v>
      </c>
      <c r="J222" s="3390">
        <v>141.768742998877</v>
      </c>
      <c r="K222" s="3390">
        <v>155.857459976878</v>
      </c>
      <c r="L222" s="3390">
        <v>136.903089128171</v>
      </c>
      <c r="M222" s="3390">
        <v>136.43722723906</v>
      </c>
      <c r="N222" s="3390">
        <v>142.402560174104</v>
      </c>
      <c r="O222" s="3390">
        <v>117.295332999055</v>
      </c>
      <c r="P222" s="3390">
        <v>123.742918631665</v>
      </c>
      <c r="Q222" s="3390">
        <v>131.210621100012</v>
      </c>
      <c r="R222" s="3390">
        <v>127.663630383876</v>
      </c>
      <c r="S222" s="3390">
        <v>138.771355158992</v>
      </c>
      <c r="T222" s="3457">
        <v>0.713303548059358</v>
      </c>
      <c r="U222" s="3446">
        <v>8.59327988836786</v>
      </c>
      <c r="V222" s="3446">
        <v>11.3937531801482</v>
      </c>
      <c r="W222" s="3454" t="s">
        <v>9</v>
      </c>
    </row>
    <row r="223" ht="12.75">
      <c r="B223" s="3390" t="s">
        <v>10</v>
      </c>
      <c r="C223" s="3390">
        <v>144.819576720263</v>
      </c>
      <c r="D223" s="3390">
        <v>144.475957907202</v>
      </c>
      <c r="E223" s="3390">
        <v>142.282072493469</v>
      </c>
      <c r="F223" s="3390">
        <v>139.927393168328</v>
      </c>
      <c r="G223" s="3390">
        <v>145.569556574991</v>
      </c>
      <c r="H223" s="3390">
        <v>145.25632770871</v>
      </c>
      <c r="I223" s="3390">
        <v>129.387298470017</v>
      </c>
      <c r="J223" s="3390">
        <v>142.794991212529</v>
      </c>
      <c r="K223" s="3390">
        <v>156.273163957605</v>
      </c>
      <c r="L223" s="3390">
        <v>137.639490698195</v>
      </c>
      <c r="M223" s="3390">
        <v>137.250165359289</v>
      </c>
      <c r="N223" s="3390">
        <v>143.24315455537</v>
      </c>
      <c r="O223" s="3390">
        <v>117.408239001303</v>
      </c>
      <c r="P223" s="3390">
        <v>124.546284194693</v>
      </c>
      <c r="Q223" s="3390">
        <v>131.748039567766</v>
      </c>
      <c r="R223" s="3390">
        <v>128.136945708255</v>
      </c>
      <c r="S223" s="3390">
        <v>139.658300689507</v>
      </c>
      <c r="T223" s="3457">
        <v>0.551799708049956</v>
      </c>
      <c r="U223" s="3446">
        <v>9.05152417013706</v>
      </c>
      <c r="V223" s="3446">
        <v>11.0723342977068</v>
      </c>
      <c r="W223" s="3454" t="s">
        <v>10</v>
      </c>
      <c r="X223" s="3368"/>
      <c r="Y223" s="3368"/>
      <c r="Z223" s="3368"/>
      <c r="AA223" s="3368"/>
      <c r="AB223" s="3368"/>
      <c r="AC223" s="3368"/>
      <c r="AD223" s="3368"/>
    </row>
    <row r="224" ht="12.75">
      <c r="B224" s="3390" t="s">
        <v>11</v>
      </c>
      <c r="C224" s="3390">
        <v>145.794005992534</v>
      </c>
      <c r="D224" s="3390">
        <v>145.158987859147</v>
      </c>
      <c r="E224" s="3390">
        <v>141.860346283932</v>
      </c>
      <c r="F224" s="3390">
        <v>140.054969441627</v>
      </c>
      <c r="G224" s="3390">
        <v>146.367866393558</v>
      </c>
      <c r="H224" s="3390">
        <v>146.06495740175</v>
      </c>
      <c r="I224" s="3390">
        <v>130.127680122281</v>
      </c>
      <c r="J224" s="3390">
        <v>144.004783668942</v>
      </c>
      <c r="K224" s="3390">
        <v>157.18265903932</v>
      </c>
      <c r="L224" s="3390">
        <v>139.303695768783</v>
      </c>
      <c r="M224" s="3390">
        <v>138.613675099357</v>
      </c>
      <c r="N224" s="3390">
        <v>144.480456656824</v>
      </c>
      <c r="O224" s="3390">
        <v>117.852120895332</v>
      </c>
      <c r="P224" s="3390">
        <v>125.801987959412</v>
      </c>
      <c r="Q224" s="3390">
        <v>133.206456208715</v>
      </c>
      <c r="R224" s="3390">
        <v>129.131275851892</v>
      </c>
      <c r="S224" s="3390">
        <v>140.641174464003</v>
      </c>
      <c r="T224" s="3457">
        <v>0.672857423242547</v>
      </c>
      <c r="U224" s="3446">
        <v>8.96389221030501</v>
      </c>
      <c r="V224" s="3446">
        <v>10.7608350571904</v>
      </c>
      <c r="W224" s="3454" t="s">
        <v>11</v>
      </c>
      <c r="X224" s="3368"/>
      <c r="Y224" s="3368"/>
      <c r="Z224" s="3368"/>
      <c r="AA224" s="3368"/>
      <c r="AB224" s="3368"/>
      <c r="AC224" s="3368"/>
      <c r="AD224" s="3368"/>
    </row>
    <row r="225" ht="12.75">
      <c r="B225" s="3390" t="s">
        <v>12</v>
      </c>
      <c r="C225" s="3390">
        <v>146.64740632154</v>
      </c>
      <c r="D225" s="3390">
        <v>145.545506546588</v>
      </c>
      <c r="E225" s="3390">
        <v>142.184278343534</v>
      </c>
      <c r="F225" s="3390">
        <v>141.3715889322</v>
      </c>
      <c r="G225" s="3390">
        <v>147.459511924147</v>
      </c>
      <c r="H225" s="3390">
        <v>147.140398533867</v>
      </c>
      <c r="I225" s="3390">
        <v>130.671521593989</v>
      </c>
      <c r="J225" s="3390">
        <v>144.584104988322</v>
      </c>
      <c r="K225" s="3390">
        <v>157.992129764823</v>
      </c>
      <c r="L225" s="3390">
        <v>139.892448070178</v>
      </c>
      <c r="M225" s="3390">
        <v>139.399417431878</v>
      </c>
      <c r="N225" s="3390">
        <v>144.976994405678</v>
      </c>
      <c r="O225" s="3390">
        <v>118.134437819578</v>
      </c>
      <c r="P225" s="3390">
        <v>126.290474387885</v>
      </c>
      <c r="Q225" s="3390">
        <v>133.326143761004</v>
      </c>
      <c r="R225" s="3390">
        <v>129.694704037632</v>
      </c>
      <c r="S225" s="3390">
        <v>141.138309054491</v>
      </c>
      <c r="T225" s="3457">
        <v>0.585346649333545</v>
      </c>
      <c r="U225" s="3446">
        <v>8.35315627075548</v>
      </c>
      <c r="V225" s="3446">
        <v>10.3826115791119</v>
      </c>
      <c r="W225" s="3454" t="s">
        <v>12</v>
      </c>
      <c r="X225" s="3368"/>
      <c r="Y225" s="3368"/>
      <c r="Z225" s="3368"/>
      <c r="AA225" s="3368"/>
      <c r="AB225" s="3368"/>
      <c r="AC225" s="3368"/>
      <c r="AD225" s="3368"/>
    </row>
    <row r="226" ht="12.75">
      <c r="B226" s="3390" t="s">
        <v>13</v>
      </c>
      <c r="C226" s="3390">
        <v>147.441047327476</v>
      </c>
      <c r="D226" s="3390">
        <v>147.231951122893</v>
      </c>
      <c r="E226" s="3390">
        <v>145.086572853046</v>
      </c>
      <c r="F226" s="3390">
        <v>142.385868183733</v>
      </c>
      <c r="G226" s="3390">
        <v>148.449741671343</v>
      </c>
      <c r="H226" s="3390">
        <v>148.123346664003</v>
      </c>
      <c r="I226" s="3390">
        <v>131.261637270875</v>
      </c>
      <c r="J226" s="3390">
        <v>145.199926895457</v>
      </c>
      <c r="K226" s="3390">
        <v>158.750815204041</v>
      </c>
      <c r="L226" s="3390">
        <v>140.368849425062</v>
      </c>
      <c r="M226" s="3390">
        <v>139.977023098632</v>
      </c>
      <c r="N226" s="3390">
        <v>145.541440993764</v>
      </c>
      <c r="O226" s="3390">
        <v>118.465995639583</v>
      </c>
      <c r="P226" s="3390">
        <v>126.635442241463</v>
      </c>
      <c r="Q226" s="3390">
        <v>133.534296967005</v>
      </c>
      <c r="R226" s="3390">
        <v>130.306227493592</v>
      </c>
      <c r="S226" s="3390">
        <v>141.480329365723</v>
      </c>
      <c r="T226" s="3457">
        <v>0.541189937035995</v>
      </c>
      <c r="U226" s="3446">
        <v>8.6822611862758</v>
      </c>
      <c r="V226" s="3446">
        <v>10.04698872953</v>
      </c>
      <c r="W226" s="3454" t="s">
        <v>13</v>
      </c>
      <c r="X226" s="3368"/>
      <c r="Y226" s="3368"/>
      <c r="Z226" s="3368"/>
      <c r="AA226" s="3368"/>
      <c r="AB226" s="3368"/>
      <c r="AC226" s="3368"/>
      <c r="AD226" s="3368"/>
    </row>
    <row r="227" ht="12.75">
      <c r="B227" s="3390" t="s">
        <v>14</v>
      </c>
      <c r="C227" s="3390">
        <v>147.808382834515</v>
      </c>
      <c r="D227" s="3390">
        <v>149.07411207381</v>
      </c>
      <c r="E227" s="3390">
        <v>146.324686853334</v>
      </c>
      <c r="F227" s="3390">
        <v>143.214928215496</v>
      </c>
      <c r="G227" s="3390">
        <v>149.157215155856</v>
      </c>
      <c r="H227" s="3390">
        <v>148.822878850809</v>
      </c>
      <c r="I227" s="3390">
        <v>131.581986570405</v>
      </c>
      <c r="J227" s="3390">
        <v>145.323951477189</v>
      </c>
      <c r="K227" s="3390">
        <v>158.540666864964</v>
      </c>
      <c r="L227" s="3390">
        <v>140.453846727443</v>
      </c>
      <c r="M227" s="3390">
        <v>140.024196162443</v>
      </c>
      <c r="N227" s="3390">
        <v>145.64157315324</v>
      </c>
      <c r="O227" s="3390">
        <v>118.554150957541</v>
      </c>
      <c r="P227" s="3390">
        <v>126.733418706466</v>
      </c>
      <c r="Q227" s="3390">
        <v>133.75483223542</v>
      </c>
      <c r="R227" s="3390">
        <v>130.496375783803</v>
      </c>
      <c r="S227" s="3390">
        <v>141.641966163231</v>
      </c>
      <c r="T227" s="3457">
        <v>0.249140598020119</v>
      </c>
      <c r="U227" s="3446">
        <v>8.23081577830145</v>
      </c>
      <c r="V227" s="3446">
        <v>9.7605106143165</v>
      </c>
      <c r="W227" s="3454" t="s">
        <v>14</v>
      </c>
      <c r="X227" s="3368"/>
      <c r="Y227" s="3368"/>
      <c r="Z227" s="3368"/>
      <c r="AA227" s="3368"/>
      <c r="AB227" s="3368"/>
      <c r="AC227" s="3368"/>
      <c r="AD227" s="3368"/>
    </row>
    <row r="228" ht="11.25">
      <c r="B228" s="3390" t="s">
        <v>15</v>
      </c>
      <c r="C228" s="3390">
        <v>148.922471991954</v>
      </c>
      <c r="D228" s="3390">
        <v>150.00889867014</v>
      </c>
      <c r="E228" s="3390">
        <v>147.846273316838</v>
      </c>
      <c r="F228" s="3390">
        <v>144.258980901672</v>
      </c>
      <c r="G228" s="3390">
        <v>150.439845299691</v>
      </c>
      <c r="H228" s="3390">
        <v>150.100258747053</v>
      </c>
      <c r="I228" s="3390">
        <v>132.424253103409</v>
      </c>
      <c r="J228" s="3390">
        <v>146.33313131818</v>
      </c>
      <c r="K228" s="3390">
        <v>159.443078829066</v>
      </c>
      <c r="L228" s="3390">
        <v>141.294797696379</v>
      </c>
      <c r="M228" s="3390">
        <v>140.880860409812</v>
      </c>
      <c r="N228" s="3390">
        <v>146.655581431639</v>
      </c>
      <c r="O228" s="3390">
        <v>119.117884625096</v>
      </c>
      <c r="P228" s="3390">
        <v>127.457262383764</v>
      </c>
      <c r="Q228" s="3390">
        <v>134.871229472498</v>
      </c>
      <c r="R228" s="3390">
        <v>131.507340951135</v>
      </c>
      <c r="S228" s="3390">
        <v>142.598870741007</v>
      </c>
      <c r="T228" s="3457">
        <v>0.753738817835341</v>
      </c>
      <c r="U228" s="3446">
        <v>7.95191358527782</v>
      </c>
      <c r="V228" s="3446">
        <v>9.4855913165385</v>
      </c>
      <c r="W228" s="3454" t="s">
        <v>15</v>
      </c>
    </row>
    <row r="229" ht="11.25">
      <c r="B229" s="3390" t="s">
        <v>16</v>
      </c>
      <c r="C229" s="3390">
        <v>150.036084021718</v>
      </c>
      <c r="D229" s="3390">
        <v>150.909309305396</v>
      </c>
      <c r="E229" s="3390">
        <v>148.616695938888</v>
      </c>
      <c r="F229" s="3390">
        <v>145.463285374517</v>
      </c>
      <c r="G229" s="3390">
        <v>151.646344160671</v>
      </c>
      <c r="H229" s="3390">
        <v>151.304615633243</v>
      </c>
      <c r="I229" s="3390">
        <v>133.431519241648</v>
      </c>
      <c r="J229" s="3390">
        <v>147.514579140704</v>
      </c>
      <c r="K229" s="3390">
        <v>160.271322623648</v>
      </c>
      <c r="L229" s="3390">
        <v>142.318777569643</v>
      </c>
      <c r="M229" s="3390">
        <v>141.973524042839</v>
      </c>
      <c r="N229" s="3390">
        <v>147.764199899557</v>
      </c>
      <c r="O229" s="3390">
        <v>120.030798346792</v>
      </c>
      <c r="P229" s="3390">
        <v>128.471401703901</v>
      </c>
      <c r="Q229" s="3390">
        <v>136.0464562233</v>
      </c>
      <c r="R229" s="3390">
        <v>132.645936060766</v>
      </c>
      <c r="S229" s="3390">
        <v>143.802221953616</v>
      </c>
      <c r="T229" s="3457">
        <v>0.747779710388215</v>
      </c>
      <c r="U229" s="3446">
        <v>7.8072485215444</v>
      </c>
      <c r="V229" s="3446">
        <v>9.16673271321096</v>
      </c>
      <c r="W229" s="3454" t="s">
        <v>16</v>
      </c>
    </row>
    <row r="230" ht="11.25">
      <c r="B230" s="3390" t="s">
        <v>17</v>
      </c>
      <c r="C230" s="3390">
        <v>151.113349792036</v>
      </c>
      <c r="D230" s="3390">
        <v>151.77320645159</v>
      </c>
      <c r="E230" s="3390">
        <v>149.541653505039</v>
      </c>
      <c r="F230" s="3390">
        <v>146.34430511329</v>
      </c>
      <c r="G230" s="3390">
        <v>152.859656734743</v>
      </c>
      <c r="H230" s="3390">
        <v>152.505642182023</v>
      </c>
      <c r="I230" s="3390">
        <v>134.152556416079</v>
      </c>
      <c r="J230" s="3390">
        <v>148.668285348635</v>
      </c>
      <c r="K230" s="3390">
        <v>161.260254341712</v>
      </c>
      <c r="L230" s="3390">
        <v>143.164682803604</v>
      </c>
      <c r="M230" s="3390">
        <v>142.689182084194</v>
      </c>
      <c r="N230" s="3390">
        <v>148.612181600433</v>
      </c>
      <c r="O230" s="3390">
        <v>120.449564228288</v>
      </c>
      <c r="P230" s="3390">
        <v>129.272340139162</v>
      </c>
      <c r="Q230" s="3390">
        <v>136.963568246361</v>
      </c>
      <c r="R230" s="3390">
        <v>133.565206293413</v>
      </c>
      <c r="S230" s="3390">
        <v>144.923205344924</v>
      </c>
      <c r="T230" s="3390">
        <v>0.718004456955555</v>
      </c>
      <c r="U230" s="3390">
        <v>7.93139726754662</v>
      </c>
      <c r="V230" s="3390">
        <v>8.8153020748627</v>
      </c>
      <c r="W230" s="3454" t="s">
        <v>17</v>
      </c>
    </row>
    <row r="231" ht="11.25">
      <c r="B231" s="3390" t="s">
        <v>6</v>
      </c>
      <c r="C231" s="3390">
        <v>152.285572583341</v>
      </c>
      <c r="D231" s="3390">
        <v>153.004087167934</v>
      </c>
      <c r="E231" s="3390">
        <v>150.812343418271</v>
      </c>
      <c r="F231" s="3390">
        <v>147.42025865537</v>
      </c>
      <c r="G231" s="3390">
        <v>154.254238332333</v>
      </c>
      <c r="H231" s="3390">
        <v>153.893038509168</v>
      </c>
      <c r="I231" s="3390">
        <v>134.745933640163</v>
      </c>
      <c r="J231" s="3390">
        <v>149.753682433294</v>
      </c>
      <c r="K231" s="3390">
        <v>162.18386948277</v>
      </c>
      <c r="L231" s="3390">
        <v>144.126293378504</v>
      </c>
      <c r="M231" s="3390">
        <v>143.518605346434</v>
      </c>
      <c r="N231" s="3390">
        <v>149.594469699702</v>
      </c>
      <c r="O231" s="3390">
        <v>120.927041624592</v>
      </c>
      <c r="P231" s="3390">
        <v>130.081718457624</v>
      </c>
      <c r="Q231" s="3390">
        <v>137.881536211209</v>
      </c>
      <c r="R231" s="3390">
        <v>134.42168202653</v>
      </c>
      <c r="S231" s="3390">
        <v>145.939044831643</v>
      </c>
      <c r="T231" s="3390">
        <v>0.775724178518274</v>
      </c>
      <c r="U231" s="3390">
        <v>7.95688078473359</v>
      </c>
      <c r="V231" s="3390">
        <v>8.49551838265661</v>
      </c>
      <c r="W231" s="3454" t="s">
        <v>6</v>
      </c>
    </row>
    <row r="232" ht="11.25">
      <c r="A232" s="3372">
        <v>2014.0</v>
      </c>
      <c r="B232" s="3390" t="s">
        <v>7</v>
      </c>
      <c r="C232" s="3390">
        <v>153.264527548729</v>
      </c>
      <c r="D232" s="3390">
        <v>153.310520090563</v>
      </c>
      <c r="E232" s="3390">
        <v>150.704155201674</v>
      </c>
      <c r="F232" s="3390">
        <v>148.388551899194</v>
      </c>
      <c r="G232" s="3390">
        <v>155.515545594426</v>
      </c>
      <c r="H232" s="3390">
        <v>155.153004982767</v>
      </c>
      <c r="I232" s="3390">
        <v>135.477314605009</v>
      </c>
      <c r="J232" s="3390">
        <v>150.67008012432</v>
      </c>
      <c r="K232" s="3390">
        <v>162.72091949612</v>
      </c>
      <c r="L232" s="3390">
        <v>144.985138806085</v>
      </c>
      <c r="M232" s="3390">
        <v>144.275346028072</v>
      </c>
      <c r="N232" s="3390">
        <v>150.395437113725</v>
      </c>
      <c r="O232" s="3390">
        <v>121.269329665771</v>
      </c>
      <c r="P232" s="3390">
        <v>131.008895837544</v>
      </c>
      <c r="Q232" s="3390">
        <v>138.276721805811</v>
      </c>
      <c r="R232" s="3390">
        <v>134.905990057498</v>
      </c>
      <c r="S232" s="3390">
        <v>146.548954096422</v>
      </c>
      <c r="T232" s="3390">
        <v>0.642841569809292</v>
      </c>
      <c r="U232" s="3390">
        <v>7.97654509503494</v>
      </c>
      <c r="V232" s="3390">
        <v>8.4079414612991</v>
      </c>
      <c r="W232" s="3460">
        <v>41640.0</v>
      </c>
    </row>
    <row r="233" ht="11.25">
      <c r="B233" s="3390" t="s">
        <v>8</v>
      </c>
      <c r="C233" s="3390">
        <v>154.026241605703</v>
      </c>
      <c r="D233" s="3390">
        <v>154.057137906786</v>
      </c>
      <c r="E233" s="3390">
        <v>151.781139868484</v>
      </c>
      <c r="F233" s="3390">
        <v>149.119226676289</v>
      </c>
      <c r="G233" s="3390">
        <v>156.452760131828</v>
      </c>
      <c r="H233" s="3390">
        <v>156.082624974761</v>
      </c>
      <c r="I233" s="3390">
        <v>136.002638789511</v>
      </c>
      <c r="J233" s="3390">
        <v>151.352812516592</v>
      </c>
      <c r="K233" s="3390">
        <v>163.313784372221</v>
      </c>
      <c r="L233" s="3390">
        <v>145.508060963372</v>
      </c>
      <c r="M233" s="3390">
        <v>145.000588626932</v>
      </c>
      <c r="N233" s="3390">
        <v>151.012867533546</v>
      </c>
      <c r="O233" s="3390">
        <v>121.569320415415</v>
      </c>
      <c r="P233" s="3390">
        <v>131.972619985755</v>
      </c>
      <c r="Q233" s="3390">
        <v>138.673299225965</v>
      </c>
      <c r="R233" s="3390">
        <v>135.308028404604</v>
      </c>
      <c r="S233" s="3390">
        <v>146.883729718892</v>
      </c>
      <c r="T233" s="3390">
        <v>0.496993054529</v>
      </c>
      <c r="U233" s="3390">
        <v>7.70705081420518</v>
      </c>
      <c r="V233" s="3390">
        <v>8.25746589869169</v>
      </c>
      <c r="W233" s="3454" t="s">
        <v>8</v>
      </c>
    </row>
    <row r="234" s="3459" customFormat="1" ht="12.0">
      <c r="A234" s="3474"/>
      <c r="B234" s="3390" t="s">
        <v>9</v>
      </c>
      <c r="C234" s="3390">
        <v>155.234840119392</v>
      </c>
      <c r="D234" s="3390">
        <v>154.655608093741</v>
      </c>
      <c r="E234" s="3390">
        <v>152.542319137755</v>
      </c>
      <c r="F234" s="3390">
        <v>150.252281893865</v>
      </c>
      <c r="G234" s="3390">
        <v>158.024308049081</v>
      </c>
      <c r="H234" s="3390">
        <v>157.646325685618</v>
      </c>
      <c r="I234" s="3390">
        <v>136.735681272334</v>
      </c>
      <c r="J234" s="3390">
        <v>151.94978943813</v>
      </c>
      <c r="K234" s="3390">
        <v>164.168101025169</v>
      </c>
      <c r="L234" s="3390">
        <v>146.467181688755</v>
      </c>
      <c r="M234" s="3390">
        <v>145.896632798202</v>
      </c>
      <c r="N234" s="3390">
        <v>152.01149472976</v>
      </c>
      <c r="O234" s="3390">
        <v>122.10306974976</v>
      </c>
      <c r="P234" s="3390">
        <v>132.765973898685</v>
      </c>
      <c r="Q234" s="3390">
        <v>139.403489248852</v>
      </c>
      <c r="R234" s="3390">
        <v>136.145741721469</v>
      </c>
      <c r="S234" s="3390">
        <v>147.713991152194</v>
      </c>
      <c r="T234" s="3390">
        <v>0.784670521782132</v>
      </c>
      <c r="U234" s="3390">
        <v>7.783373663267</v>
      </c>
      <c r="V234" s="3390">
        <v>8.18955715970216</v>
      </c>
      <c r="W234" s="3454" t="s">
        <v>9</v>
      </c>
    </row>
    <row r="235" s="3459" customFormat="1" ht="12.0">
      <c r="A235" s="3474"/>
      <c r="B235" s="3390" t="s">
        <v>10</v>
      </c>
      <c r="C235" s="3390">
        <v>156.189702184791</v>
      </c>
      <c r="D235" s="3390">
        <v>155.322551575976</v>
      </c>
      <c r="E235" s="3390">
        <v>153.114792241604</v>
      </c>
      <c r="F235" s="3390">
        <v>151.097159135089</v>
      </c>
      <c r="G235" s="3390">
        <v>159.273532223064</v>
      </c>
      <c r="H235" s="3390">
        <v>158.891212021882</v>
      </c>
      <c r="I235" s="3390">
        <v>137.513787513154</v>
      </c>
      <c r="J235" s="3390">
        <v>152.658845217793</v>
      </c>
      <c r="K235" s="3390">
        <v>164.909462948669</v>
      </c>
      <c r="L235" s="3390">
        <v>147.001181034772</v>
      </c>
      <c r="M235" s="3390">
        <v>146.317292193245</v>
      </c>
      <c r="N235" s="3390">
        <v>152.582040070682</v>
      </c>
      <c r="O235" s="3390">
        <v>122.588884036558</v>
      </c>
      <c r="P235" s="3390">
        <v>133.546539232918</v>
      </c>
      <c r="Q235" s="3390">
        <v>139.856512301341</v>
      </c>
      <c r="R235" s="3390">
        <v>136.886458829488</v>
      </c>
      <c r="S235" s="3390">
        <v>148.38167042928</v>
      </c>
      <c r="T235" s="3390">
        <v>0.615108093431033</v>
      </c>
      <c r="U235" s="3390">
        <v>7.85123511753594</v>
      </c>
      <c r="V235" s="3390">
        <v>8.09187081019572</v>
      </c>
      <c r="W235" s="3454" t="s">
        <v>10</v>
      </c>
    </row>
    <row r="236" s="3459" customFormat="1" ht="12.0">
      <c r="A236" s="3474"/>
      <c r="B236" s="3390" t="s">
        <v>11</v>
      </c>
      <c r="C236" s="3390">
        <v>157.405897579825</v>
      </c>
      <c r="D236" s="3390">
        <v>156.326331795436</v>
      </c>
      <c r="E236" s="3390">
        <v>154.009003185213</v>
      </c>
      <c r="F236" s="3390">
        <v>152.37404339797</v>
      </c>
      <c r="G236" s="3390">
        <v>160.56318962778</v>
      </c>
      <c r="H236" s="3390">
        <v>160.171292474647</v>
      </c>
      <c r="I236" s="3390">
        <v>138.300120409869</v>
      </c>
      <c r="J236" s="3390">
        <v>154.064568646504</v>
      </c>
      <c r="K236" s="3390">
        <v>165.999619372976</v>
      </c>
      <c r="L236" s="3390">
        <v>148.235797876336</v>
      </c>
      <c r="M236" s="3390">
        <v>147.396047916802</v>
      </c>
      <c r="N236" s="3390">
        <v>153.760917142388</v>
      </c>
      <c r="O236" s="3390">
        <v>123.094430258161</v>
      </c>
      <c r="P236" s="3390">
        <v>134.473726359753</v>
      </c>
      <c r="Q236" s="3390">
        <v>140.853362370039</v>
      </c>
      <c r="R236" s="3390">
        <v>138.067392133155</v>
      </c>
      <c r="S236" s="3390">
        <v>149.579647506085</v>
      </c>
      <c r="T236" s="3390">
        <v>0.778665544540928</v>
      </c>
      <c r="U236" s="3390">
        <v>7.96458778139768</v>
      </c>
      <c r="V236" s="3390">
        <v>8.01163008392705</v>
      </c>
      <c r="W236" s="3454" t="s">
        <v>11</v>
      </c>
    </row>
    <row r="237" s="3459" customFormat="1" ht="12.0">
      <c r="A237" s="3474"/>
      <c r="B237" s="3390" t="s">
        <v>12</v>
      </c>
      <c r="C237" s="3390">
        <v>158.623616868688</v>
      </c>
      <c r="D237" s="3390">
        <v>157.366431813577</v>
      </c>
      <c r="E237" s="3390">
        <v>154.992546400739</v>
      </c>
      <c r="F237" s="3390">
        <v>153.428330354189</v>
      </c>
      <c r="G237" s="3390">
        <v>161.875080818846</v>
      </c>
      <c r="H237" s="3390">
        <v>161.475300515679</v>
      </c>
      <c r="I237" s="3390">
        <v>139.330551535822</v>
      </c>
      <c r="J237" s="3390">
        <v>155.290432712662</v>
      </c>
      <c r="K237" s="3390">
        <v>167.332073884222</v>
      </c>
      <c r="L237" s="3390">
        <v>149.302110710938</v>
      </c>
      <c r="M237" s="3390">
        <v>148.421714246818</v>
      </c>
      <c r="N237" s="3390">
        <v>154.829992575323</v>
      </c>
      <c r="O237" s="3390">
        <v>123.712561455379</v>
      </c>
      <c r="P237" s="3390">
        <v>135.300717243752</v>
      </c>
      <c r="Q237" s="3390">
        <v>141.33265225035</v>
      </c>
      <c r="R237" s="3390">
        <v>139.168083678373</v>
      </c>
      <c r="S237" s="3390">
        <v>150.669526226056</v>
      </c>
      <c r="T237" s="3390">
        <v>0.773617321577945</v>
      </c>
      <c r="U237" s="3390">
        <v>8.16667055187376</v>
      </c>
      <c r="V237" s="3390">
        <v>7.99778722544433</v>
      </c>
      <c r="W237" s="3454" t="s">
        <v>12</v>
      </c>
    </row>
    <row r="238" s="3459" customFormat="1" ht="12.0">
      <c r="A238" s="3474"/>
      <c r="B238" s="3390" t="s">
        <v>13</v>
      </c>
      <c r="C238" s="3390">
        <v>159.650911631328</v>
      </c>
      <c r="D238" s="3390">
        <v>157.709293963174</v>
      </c>
      <c r="E238" s="3390">
        <v>155.354715682884</v>
      </c>
      <c r="F238" s="3390">
        <v>153.999988335502</v>
      </c>
      <c r="G238" s="3390">
        <v>163.113651499474</v>
      </c>
      <c r="H238" s="3390">
        <v>162.700327107566</v>
      </c>
      <c r="I238" s="3390">
        <v>140.243344139582</v>
      </c>
      <c r="J238" s="3390">
        <v>156.153609524186</v>
      </c>
      <c r="K238" s="3390">
        <v>168.269731359494</v>
      </c>
      <c r="L238" s="3390">
        <v>150.31980722001</v>
      </c>
      <c r="M238" s="3390">
        <v>149.11985050278</v>
      </c>
      <c r="N238" s="3390">
        <v>155.43523896347</v>
      </c>
      <c r="O238" s="3390">
        <v>124.061605630904</v>
      </c>
      <c r="P238" s="3390">
        <v>136.514980753472</v>
      </c>
      <c r="Q238" s="3390">
        <v>141.774035956139</v>
      </c>
      <c r="R238" s="3390">
        <v>139.930755048371</v>
      </c>
      <c r="S238" s="3390">
        <v>151.327242144735</v>
      </c>
      <c r="T238" s="3390">
        <v>0.647630398876984</v>
      </c>
      <c r="U238" s="3390">
        <v>8.28118392073833</v>
      </c>
      <c r="V238" s="3390">
        <v>7.96789254522427</v>
      </c>
      <c r="W238" s="3454" t="s">
        <v>13</v>
      </c>
    </row>
    <row r="239" s="3459" customFormat="1" ht="12.0">
      <c r="A239" s="3474"/>
      <c r="B239" s="3390" t="s">
        <v>14</v>
      </c>
      <c r="C239" s="3390">
        <v>160.422838334848</v>
      </c>
      <c r="D239" s="3390">
        <v>158.412069636424</v>
      </c>
      <c r="E239" s="3390">
        <v>156.038048512344</v>
      </c>
      <c r="F239" s="3390">
        <v>154.877441121206</v>
      </c>
      <c r="G239" s="3390">
        <v>164.012296019241</v>
      </c>
      <c r="H239" s="3390">
        <v>163.594627499235</v>
      </c>
      <c r="I239" s="3390">
        <v>140.964659319579</v>
      </c>
      <c r="J239" s="3390">
        <v>156.811854669989</v>
      </c>
      <c r="K239" s="3390">
        <v>168.710563857116</v>
      </c>
      <c r="L239" s="3390">
        <v>151.09550607773</v>
      </c>
      <c r="M239" s="3390">
        <v>149.921423528447</v>
      </c>
      <c r="N239" s="3390">
        <v>156.253341828898</v>
      </c>
      <c r="O239" s="3390">
        <v>124.232574242687</v>
      </c>
      <c r="P239" s="3390">
        <v>137.395092422208</v>
      </c>
      <c r="Q239" s="3390">
        <v>142.641538501777</v>
      </c>
      <c r="R239" s="3390">
        <v>140.508945724276</v>
      </c>
      <c r="S239" s="3390">
        <v>152.044929967371</v>
      </c>
      <c r="T239" s="3390">
        <v>0.483509110992529</v>
      </c>
      <c r="U239" s="3390">
        <v>8.53433023109082</v>
      </c>
      <c r="V239" s="3390">
        <v>7.9956986011978</v>
      </c>
      <c r="W239" s="3454" t="s">
        <v>14</v>
      </c>
    </row>
    <row r="240" s="3459" customFormat="1" ht="12.0">
      <c r="A240" s="3474"/>
      <c r="B240" s="3390" t="s">
        <v>15</v>
      </c>
      <c r="C240" s="3390">
        <v>161.307937087176</v>
      </c>
      <c r="D240" s="3390">
        <v>159.425800451525</v>
      </c>
      <c r="E240" s="3390">
        <v>157.066903179722</v>
      </c>
      <c r="F240" s="3390">
        <v>155.965586328833</v>
      </c>
      <c r="G240" s="3390">
        <v>164.997058593252</v>
      </c>
      <c r="H240" s="3390">
        <v>164.569575095085</v>
      </c>
      <c r="I240" s="3390">
        <v>141.761898845902</v>
      </c>
      <c r="J240" s="3390">
        <v>157.633178054416</v>
      </c>
      <c r="K240" s="3390">
        <v>169.391728761934</v>
      </c>
      <c r="L240" s="3390">
        <v>152.169994857458</v>
      </c>
      <c r="M240" s="3390">
        <v>150.554548375904</v>
      </c>
      <c r="N240" s="3390">
        <v>156.929802130583</v>
      </c>
      <c r="O240" s="3390">
        <v>124.562991069128</v>
      </c>
      <c r="P240" s="3390">
        <v>137.87271113078</v>
      </c>
      <c r="Q240" s="3390">
        <v>143.879303086357</v>
      </c>
      <c r="R240" s="3390">
        <v>141.298701343036</v>
      </c>
      <c r="S240" s="3390">
        <v>152.861359455832</v>
      </c>
      <c r="T240" s="3390">
        <v>0.55172864507054</v>
      </c>
      <c r="U240" s="3390">
        <v>8.31672005544728</v>
      </c>
      <c r="V240" s="3390">
        <v>8.02681274639731</v>
      </c>
      <c r="W240" s="3454" t="s">
        <v>15</v>
      </c>
    </row>
    <row r="241" s="3459" customFormat="1" ht="12.0">
      <c r="A241" s="3474"/>
      <c r="B241" s="3390" t="s">
        <v>16</v>
      </c>
      <c r="C241" s="3390">
        <v>162.129385758122</v>
      </c>
      <c r="D241" s="3390">
        <v>160.34419605522</v>
      </c>
      <c r="E241" s="3390">
        <v>157.990158389215</v>
      </c>
      <c r="F241" s="3390">
        <v>156.951015102419</v>
      </c>
      <c r="G241" s="3390">
        <v>165.815032056975</v>
      </c>
      <c r="H241" s="3390">
        <v>165.387989449823</v>
      </c>
      <c r="I241" s="3390">
        <v>142.613423317081</v>
      </c>
      <c r="J241" s="3390">
        <v>158.632411517427</v>
      </c>
      <c r="K241" s="3390">
        <v>170.061176404238</v>
      </c>
      <c r="L241" s="3390">
        <v>153.103890631854</v>
      </c>
      <c r="M241" s="3390">
        <v>151.424453360684</v>
      </c>
      <c r="N241" s="3390">
        <v>157.654733863819</v>
      </c>
      <c r="O241" s="3390">
        <v>124.91330383533</v>
      </c>
      <c r="P241" s="3390">
        <v>138.355340719655</v>
      </c>
      <c r="Q241" s="3390">
        <v>145.008443346961</v>
      </c>
      <c r="R241" s="3390">
        <v>142.35017125142</v>
      </c>
      <c r="S241" s="3390">
        <v>153.854675541042</v>
      </c>
      <c r="T241" s="3390">
        <v>0.509242561636469</v>
      </c>
      <c r="U241" s="3390">
        <v>8.06026217976563</v>
      </c>
      <c r="V241" s="3390">
        <v>8.04724070843632</v>
      </c>
      <c r="W241" s="3454" t="s">
        <v>16</v>
      </c>
    </row>
    <row r="242" s="3459" customFormat="1" ht="12.0">
      <c r="A242" s="3474"/>
      <c r="B242" s="3390" t="s">
        <v>17</v>
      </c>
      <c r="C242" s="3390">
        <v>163.092143643553</v>
      </c>
      <c r="D242" s="3390">
        <v>161.267300350091</v>
      </c>
      <c r="E242" s="3390">
        <v>158.934846069911</v>
      </c>
      <c r="F242" s="3390">
        <v>158.01546190542</v>
      </c>
      <c r="G242" s="3390">
        <v>166.837577483389</v>
      </c>
      <c r="H242" s="3390">
        <v>166.410034110121</v>
      </c>
      <c r="I242" s="3390">
        <v>143.371848643546</v>
      </c>
      <c r="J242" s="3390">
        <v>159.8286913805</v>
      </c>
      <c r="K242" s="3390">
        <v>170.814650551963</v>
      </c>
      <c r="L242" s="3390">
        <v>154.208681296471</v>
      </c>
      <c r="M242" s="3390">
        <v>152.410381532501</v>
      </c>
      <c r="N242" s="3390">
        <v>158.406459564207</v>
      </c>
      <c r="O242" s="3390">
        <v>125.271285873409</v>
      </c>
      <c r="P242" s="3390">
        <v>138.911659409864</v>
      </c>
      <c r="Q242" s="3390">
        <v>146.0027990709</v>
      </c>
      <c r="R242" s="3390">
        <v>143.254387046081</v>
      </c>
      <c r="S242" s="3390">
        <v>154.873214301303</v>
      </c>
      <c r="T242" s="3390">
        <v>0.593820719747455</v>
      </c>
      <c r="U242" s="3390">
        <v>7.92702555267472</v>
      </c>
      <c r="V242" s="3390">
        <v>8.04612978334913</v>
      </c>
      <c r="W242" s="3454" t="s">
        <v>17</v>
      </c>
    </row>
    <row r="243" s="3459" customFormat="1" ht="12.0">
      <c r="A243" s="3474"/>
      <c r="B243" s="3390" t="s">
        <v>6</v>
      </c>
      <c r="C243" s="3390">
        <v>164.435367926396</v>
      </c>
      <c r="D243" s="3390">
        <v>162.528465809181</v>
      </c>
      <c r="E243" s="3390">
        <v>160.238979176394</v>
      </c>
      <c r="F243" s="3390">
        <v>159.453946363505</v>
      </c>
      <c r="G243" s="3390">
        <v>168.372016623685</v>
      </c>
      <c r="H243" s="3390">
        <v>167.937412087538</v>
      </c>
      <c r="I243" s="3390">
        <v>144.737603289157</v>
      </c>
      <c r="J243" s="3390">
        <v>161.285500428864</v>
      </c>
      <c r="K243" s="3390">
        <v>171.781597629965</v>
      </c>
      <c r="L243" s="3390">
        <v>155.469580492245</v>
      </c>
      <c r="M243" s="3390">
        <v>153.535316386857</v>
      </c>
      <c r="N243" s="3390">
        <v>159.686892619681</v>
      </c>
      <c r="O243" s="3390">
        <v>125.484037109939</v>
      </c>
      <c r="P243" s="3390">
        <v>139.63694129372</v>
      </c>
      <c r="Q243" s="3390">
        <v>146.980660412972</v>
      </c>
      <c r="R243" s="3390">
        <v>144.589794750577</v>
      </c>
      <c r="S243" s="3390">
        <v>156.207959878821</v>
      </c>
      <c r="T243" s="3390">
        <v>0.823598398325487</v>
      </c>
      <c r="U243" s="3390">
        <v>7.97829704872761</v>
      </c>
      <c r="V243" s="3390">
        <v>8.04741087967918</v>
      </c>
      <c r="W243" s="3454" t="s">
        <v>6</v>
      </c>
    </row>
    <row r="244" s="3459" customFormat="1" ht="12.0">
      <c r="A244" s="3372">
        <v>2015.0</v>
      </c>
      <c r="B244" s="3390" t="s">
        <v>7</v>
      </c>
      <c r="C244" s="3390">
        <v>165.766401249218</v>
      </c>
      <c r="D244" s="3390">
        <v>163.71595922454</v>
      </c>
      <c r="E244" s="3390">
        <v>161.413844392299</v>
      </c>
      <c r="F244" s="3390">
        <v>160.84196631669</v>
      </c>
      <c r="G244" s="3390">
        <v>169.845780026151</v>
      </c>
      <c r="H244" s="3390">
        <v>169.399947953171</v>
      </c>
      <c r="I244" s="3390">
        <v>145.664072911582</v>
      </c>
      <c r="J244" s="3390">
        <v>162.664467691392</v>
      </c>
      <c r="K244" s="3390">
        <v>172.941339217698</v>
      </c>
      <c r="L244" s="3390">
        <v>156.890531931779</v>
      </c>
      <c r="M244" s="3390">
        <v>154.744511147973</v>
      </c>
      <c r="N244" s="3390">
        <v>160.768004822269</v>
      </c>
      <c r="O244" s="3390">
        <v>125.638268057796</v>
      </c>
      <c r="P244" s="3390">
        <v>140.552158247776</v>
      </c>
      <c r="Q244" s="3390">
        <v>148.109480914906</v>
      </c>
      <c r="R244" s="3390">
        <v>145.798323541627</v>
      </c>
      <c r="S244" s="3390">
        <v>157.358272735915</v>
      </c>
      <c r="T244" s="3390">
        <v>0.809456833773979</v>
      </c>
      <c r="U244" s="3390">
        <v>8.15705623502056</v>
      </c>
      <c r="V244" s="3390">
        <v>8.06254392332239</v>
      </c>
      <c r="W244" s="3460">
        <v>42005.0</v>
      </c>
    </row>
    <row r="245" s="3459" customFormat="1" ht="12.0">
      <c r="A245" s="3372"/>
      <c r="B245" s="3390" t="s">
        <v>8</v>
      </c>
      <c r="C245" s="3390">
        <v>166.901129082572</v>
      </c>
      <c r="D245" s="3390">
        <v>164.831513171316</v>
      </c>
      <c r="E245" s="3390">
        <v>162.533763191655</v>
      </c>
      <c r="F245" s="3390">
        <v>162.310792961348</v>
      </c>
      <c r="G245" s="3390">
        <v>171.095292541324</v>
      </c>
      <c r="H245" s="3390">
        <v>170.643795698815</v>
      </c>
      <c r="I245" s="3390">
        <v>146.728225359202</v>
      </c>
      <c r="J245" s="3390">
        <v>163.780488196821</v>
      </c>
      <c r="K245" s="3390">
        <v>173.92872045052</v>
      </c>
      <c r="L245" s="3390">
        <v>158.001259693401</v>
      </c>
      <c r="M245" s="3390">
        <v>155.860807453688</v>
      </c>
      <c r="N245" s="3390">
        <v>161.749793026117</v>
      </c>
      <c r="O245" s="3390">
        <v>126.056035756801</v>
      </c>
      <c r="P245" s="3390">
        <v>141.27787393631</v>
      </c>
      <c r="Q245" s="3390">
        <v>149.041311119409</v>
      </c>
      <c r="R245" s="3390">
        <v>146.864930985534</v>
      </c>
      <c r="S245" s="3390">
        <v>158.406207225005</v>
      </c>
      <c r="T245" s="3390">
        <v>0.684534275222902</v>
      </c>
      <c r="U245" s="3390">
        <v>8.35889218788306</v>
      </c>
      <c r="V245" s="3390">
        <v>8.11656000058427</v>
      </c>
      <c r="W245" s="3454" t="s">
        <v>8</v>
      </c>
    </row>
    <row r="246" s="3459" customFormat="1" ht="12.0">
      <c r="A246" s="3372"/>
      <c r="B246" s="3390" t="s">
        <v>9</v>
      </c>
      <c r="C246" s="3390">
        <v>168.419862312331</v>
      </c>
      <c r="D246" s="3390">
        <v>166.193448127601</v>
      </c>
      <c r="E246" s="3390">
        <v>163.930422327624</v>
      </c>
      <c r="F246" s="3390">
        <v>163.648092712115</v>
      </c>
      <c r="G246" s="3390">
        <v>172.841264449795</v>
      </c>
      <c r="H246" s="3390">
        <v>172.379048346641</v>
      </c>
      <c r="I246" s="3390">
        <v>147.92149918149</v>
      </c>
      <c r="J246" s="3390">
        <v>165.217708561415</v>
      </c>
      <c r="K246" s="3390">
        <v>175.109373413145</v>
      </c>
      <c r="L246" s="3390">
        <v>159.488778321532</v>
      </c>
      <c r="M246" s="3390">
        <v>157.367512312176</v>
      </c>
      <c r="N246" s="3390">
        <v>163.063290192792</v>
      </c>
      <c r="O246" s="3390">
        <v>126.266329311544</v>
      </c>
      <c r="P246" s="3390">
        <v>142.025806336252</v>
      </c>
      <c r="Q246" s="3390">
        <v>150.279738097776</v>
      </c>
      <c r="R246" s="3390">
        <v>148.043247156186</v>
      </c>
      <c r="S246" s="3390">
        <v>159.855711182118</v>
      </c>
      <c r="T246" s="3390">
        <v>0.909959829575286</v>
      </c>
      <c r="U246" s="3390">
        <v>8.49359730251176</v>
      </c>
      <c r="V246" s="3390">
        <v>8.17582161273258</v>
      </c>
      <c r="W246" s="3454" t="s">
        <v>9</v>
      </c>
    </row>
    <row r="247" s="3459" customFormat="1" ht="12.0">
      <c r="A247" s="3372"/>
      <c r="B247" s="3390" t="s">
        <v>10</v>
      </c>
      <c r="C247" s="3390">
        <v>169.708184376575</v>
      </c>
      <c r="D247" s="3390">
        <v>167.221697460191</v>
      </c>
      <c r="E247" s="3390">
        <v>164.869721972544</v>
      </c>
      <c r="F247" s="3390">
        <v>165.007107270058</v>
      </c>
      <c r="G247" s="3390">
        <v>174.38843689423</v>
      </c>
      <c r="H247" s="3390">
        <v>173.917747397769</v>
      </c>
      <c r="I247" s="3390">
        <v>148.902912702059</v>
      </c>
      <c r="J247" s="3390">
        <v>166.132043887686</v>
      </c>
      <c r="K247" s="3390">
        <v>176.229958330452</v>
      </c>
      <c r="L247" s="3390">
        <v>160.344695780838</v>
      </c>
      <c r="M247" s="3390">
        <v>158.311763040128</v>
      </c>
      <c r="N247" s="3390">
        <v>164.479170698843</v>
      </c>
      <c r="O247" s="3390">
        <v>126.537453965205</v>
      </c>
      <c r="P247" s="3390">
        <v>142.619871563323</v>
      </c>
      <c r="Q247" s="3390">
        <v>150.985798142233</v>
      </c>
      <c r="R247" s="3390">
        <v>148.920801689494</v>
      </c>
      <c r="S247" s="3390">
        <v>160.767043580578</v>
      </c>
      <c r="T247" s="3390">
        <v>0.764946631920907</v>
      </c>
      <c r="U247" s="3390">
        <v>8.65516868441813</v>
      </c>
      <c r="V247" s="3390">
        <v>8.24320219968999</v>
      </c>
      <c r="W247" s="3454" t="s">
        <v>10</v>
      </c>
    </row>
    <row r="248" s="3459" customFormat="1" ht="12.0">
      <c r="A248" s="3372"/>
      <c r="B248" s="3390" t="s">
        <v>11</v>
      </c>
      <c r="C248" s="3390">
        <v>171.577355657762</v>
      </c>
      <c r="D248" s="3390">
        <v>169.228387822993</v>
      </c>
      <c r="E248" s="3390">
        <v>166.749487278972</v>
      </c>
      <c r="F248" s="3390">
        <v>166.889533198532</v>
      </c>
      <c r="G248" s="3390">
        <v>176.269405985082</v>
      </c>
      <c r="H248" s="3390">
        <v>175.785854304007</v>
      </c>
      <c r="I248" s="3390">
        <v>150.479473764768</v>
      </c>
      <c r="J248" s="3390">
        <v>168.135081543477</v>
      </c>
      <c r="K248" s="3390">
        <v>178.240889223044</v>
      </c>
      <c r="L248" s="3390">
        <v>161.93938475897</v>
      </c>
      <c r="M248" s="3390">
        <v>160.175988283493</v>
      </c>
      <c r="N248" s="3390">
        <v>166.522731022467</v>
      </c>
      <c r="O248" s="3390">
        <v>126.882420886271</v>
      </c>
      <c r="P248" s="3390">
        <v>143.729144608515</v>
      </c>
      <c r="Q248" s="3390">
        <v>152.690579840581</v>
      </c>
      <c r="R248" s="3390">
        <v>150.417748161108</v>
      </c>
      <c r="S248" s="3390">
        <v>162.573071405281</v>
      </c>
      <c r="T248" s="3390">
        <v>1.10140314567235</v>
      </c>
      <c r="U248" s="3390">
        <v>9.00313031203307</v>
      </c>
      <c r="V248" s="3390">
        <v>8.33122660821715</v>
      </c>
      <c r="W248" s="3454" t="s">
        <v>11</v>
      </c>
    </row>
    <row r="249" s="3459" customFormat="1" ht="12.0">
      <c r="A249" s="3372"/>
      <c r="B249" s="3390" t="s">
        <v>12</v>
      </c>
      <c r="C249" s="3390">
        <v>173.165784674266</v>
      </c>
      <c r="D249" s="3390">
        <v>170.590163766279</v>
      </c>
      <c r="E249" s="3390">
        <v>167.94814370893</v>
      </c>
      <c r="F249" s="3390">
        <v>168.549486160723</v>
      </c>
      <c r="G249" s="3390">
        <v>178.129161435191</v>
      </c>
      <c r="H249" s="3390">
        <v>177.626976823773</v>
      </c>
      <c r="I249" s="3390">
        <v>151.68933006301</v>
      </c>
      <c r="J249" s="3390">
        <v>169.460709967821</v>
      </c>
      <c r="K249" s="3390">
        <v>179.543448768221</v>
      </c>
      <c r="L249" s="3390">
        <v>162.916329120095</v>
      </c>
      <c r="M249" s="3390">
        <v>161.003413242238</v>
      </c>
      <c r="N249" s="3390">
        <v>168.348052785284</v>
      </c>
      <c r="O249" s="3390">
        <v>127.319322346552</v>
      </c>
      <c r="P249" s="3390">
        <v>145.028850834969</v>
      </c>
      <c r="Q249" s="3390">
        <v>154.019102878327</v>
      </c>
      <c r="R249" s="3390">
        <v>151.793064928317</v>
      </c>
      <c r="S249" s="3390">
        <v>164.282294285353</v>
      </c>
      <c r="T249" s="3390">
        <v>0.925780101001422</v>
      </c>
      <c r="U249" s="3390">
        <v>9.16771921650008</v>
      </c>
      <c r="V249" s="3390">
        <v>8.41681017763672</v>
      </c>
      <c r="W249" s="3454" t="s">
        <v>12</v>
      </c>
    </row>
    <row r="250" s="3459" customFormat="1" ht="12.0">
      <c r="A250" s="3372"/>
      <c r="B250" s="3390" t="s">
        <v>13</v>
      </c>
      <c r="C250" s="3390">
        <v>174.367410712152</v>
      </c>
      <c r="D250" s="3390">
        <v>171.635424127452</v>
      </c>
      <c r="E250" s="3390">
        <v>168.933164214752</v>
      </c>
      <c r="F250" s="3390">
        <v>169.979509206473</v>
      </c>
      <c r="G250" s="3390">
        <v>179.50497260589</v>
      </c>
      <c r="H250" s="3390">
        <v>178.992384372756</v>
      </c>
      <c r="I250" s="3390">
        <v>152.757996018988</v>
      </c>
      <c r="J250" s="3390">
        <v>170.685219434501</v>
      </c>
      <c r="K250" s="3390">
        <v>180.600202242871</v>
      </c>
      <c r="L250" s="3390">
        <v>163.595675419864</v>
      </c>
      <c r="M250" s="3390">
        <v>162.015484715853</v>
      </c>
      <c r="N250" s="3390">
        <v>169.557029969694</v>
      </c>
      <c r="O250" s="3390">
        <v>127.636179871226</v>
      </c>
      <c r="P250" s="3390">
        <v>145.954736351749</v>
      </c>
      <c r="Q250" s="3390">
        <v>154.885991719698</v>
      </c>
      <c r="R250" s="3390">
        <v>152.566825519853</v>
      </c>
      <c r="S250" s="3390">
        <v>165.296425404279</v>
      </c>
      <c r="T250" s="3390">
        <v>0.693916549476725</v>
      </c>
      <c r="U250" s="3390">
        <v>9.21792361249287</v>
      </c>
      <c r="V250" s="3390">
        <v>8.49698932028844</v>
      </c>
      <c r="W250" s="3390" t="s">
        <v>13</v>
      </c>
      <c r="X250" s="3390"/>
      <c r="Y250" s="3390"/>
      <c r="Z250" s="3390"/>
      <c r="AA250" s="3390"/>
      <c r="AB250" s="3390"/>
      <c r="AC250" s="3390"/>
      <c r="AD250" s="3390"/>
      <c r="AE250" s="3390"/>
      <c r="AF250" s="3390"/>
      <c r="AG250" s="3390"/>
      <c r="AH250" s="3390"/>
      <c r="AI250" s="3390"/>
      <c r="AJ250" s="3390"/>
      <c r="AK250" s="3390"/>
      <c r="AL250" s="3390"/>
      <c r="AM250" s="3390"/>
      <c r="AN250" s="3390"/>
    </row>
    <row r="251" s="3459" customFormat="1" ht="12.0">
      <c r="A251" s="3372"/>
      <c r="B251" s="3390" t="s">
        <v>14</v>
      </c>
      <c r="C251" s="3390">
        <v>175.399354897905</v>
      </c>
      <c r="D251" s="3390">
        <v>172.685201327962</v>
      </c>
      <c r="E251" s="3390">
        <v>169.838663643261</v>
      </c>
      <c r="F251" s="3390">
        <v>171.350348319687</v>
      </c>
      <c r="G251" s="3390">
        <v>180.62890460997</v>
      </c>
      <c r="H251" s="3390">
        <v>180.113644952366</v>
      </c>
      <c r="I251" s="3390">
        <v>153.510041262716</v>
      </c>
      <c r="J251" s="3390">
        <v>171.561495195295</v>
      </c>
      <c r="K251" s="3390">
        <v>181.647034330645</v>
      </c>
      <c r="L251" s="3390">
        <v>164.447930469714</v>
      </c>
      <c r="M251" s="3390">
        <v>162.787468989081</v>
      </c>
      <c r="N251" s="3390">
        <v>170.2405500515</v>
      </c>
      <c r="O251" s="3390">
        <v>127.911640418243</v>
      </c>
      <c r="P251" s="3390">
        <v>146.288456030935</v>
      </c>
      <c r="Q251" s="3390">
        <v>156.383233581303</v>
      </c>
      <c r="R251" s="3390">
        <v>153.41148542082</v>
      </c>
      <c r="S251" s="3390">
        <v>166.303025781606</v>
      </c>
      <c r="T251" s="3390">
        <v>0.591821706555365</v>
      </c>
      <c r="U251" s="3390">
        <v>9.33565115697368</v>
      </c>
      <c r="V251" s="3390">
        <v>8.56646103908906</v>
      </c>
      <c r="W251" s="3390" t="s">
        <v>14</v>
      </c>
      <c r="X251" s="3390"/>
      <c r="Y251" s="3390"/>
      <c r="Z251" s="3390"/>
      <c r="AA251" s="3390"/>
      <c r="AB251" s="3390"/>
      <c r="AC251" s="3390"/>
      <c r="AD251" s="3390"/>
      <c r="AE251" s="3390"/>
      <c r="AF251" s="3390"/>
      <c r="AG251" s="3390"/>
      <c r="AH251" s="3390"/>
      <c r="AI251" s="3390"/>
      <c r="AJ251" s="3390"/>
      <c r="AK251" s="3390"/>
      <c r="AL251" s="3390"/>
      <c r="AM251" s="3390"/>
      <c r="AN251" s="3390"/>
    </row>
    <row r="252" s="3459" customFormat="1" ht="12.0">
      <c r="A252" s="3372"/>
      <c r="B252" s="3390" t="s">
        <v>15</v>
      </c>
      <c r="C252" s="3390">
        <v>176.461290715081</v>
      </c>
      <c r="D252" s="3390">
        <v>173.658915726321</v>
      </c>
      <c r="E252" s="3390">
        <v>170.848879569601</v>
      </c>
      <c r="F252" s="3390">
        <v>172.804702691435</v>
      </c>
      <c r="G252" s="3390">
        <v>181.783722925241</v>
      </c>
      <c r="H252" s="3390">
        <v>181.263912224047</v>
      </c>
      <c r="I252" s="3390">
        <v>154.617101331457</v>
      </c>
      <c r="J252" s="3390">
        <v>172.641803488895</v>
      </c>
      <c r="K252" s="3390">
        <v>182.555368070481</v>
      </c>
      <c r="L252" s="3390">
        <v>165.436672567113</v>
      </c>
      <c r="M252" s="3390">
        <v>163.67411128217</v>
      </c>
      <c r="N252" s="3390">
        <v>171.166214036767</v>
      </c>
      <c r="O252" s="3390">
        <v>128.095555300954</v>
      </c>
      <c r="P252" s="3390">
        <v>146.906849125292</v>
      </c>
      <c r="Q252" s="3390">
        <v>157.823652193013</v>
      </c>
      <c r="R252" s="3390">
        <v>154.263433347122</v>
      </c>
      <c r="S252" s="3390">
        <v>166.9142795918</v>
      </c>
      <c r="T252" s="3390">
        <v>0.605438838583012</v>
      </c>
      <c r="U252" s="3390">
        <v>9.39405332529624</v>
      </c>
      <c r="V252" s="3390">
        <v>8.65776012035045</v>
      </c>
      <c r="W252" s="3390" t="s">
        <v>15</v>
      </c>
      <c r="X252" s="3390"/>
      <c r="Y252" s="3390"/>
      <c r="Z252" s="3390"/>
      <c r="AA252" s="3390"/>
      <c r="AB252" s="3390"/>
      <c r="AC252" s="3390"/>
      <c r="AD252" s="3390"/>
      <c r="AE252" s="3390"/>
      <c r="AF252" s="3390"/>
      <c r="AG252" s="3390"/>
      <c r="AH252" s="3390"/>
      <c r="AI252" s="3390"/>
      <c r="AJ252" s="3390"/>
      <c r="AK252" s="3390"/>
      <c r="AL252" s="3390"/>
      <c r="AM252" s="3390"/>
      <c r="AN252" s="3390"/>
    </row>
    <row r="253" ht="11.25">
      <c r="B253" s="3390" t="s">
        <v>16</v>
      </c>
      <c r="C253" s="3390">
        <v>177.200706845538</v>
      </c>
      <c r="D253" s="3390">
        <v>174.361657384934</v>
      </c>
      <c r="E253" s="3390">
        <v>171.529640323065</v>
      </c>
      <c r="F253" s="3390">
        <v>173.657926877226</v>
      </c>
      <c r="G253" s="3390">
        <v>182.609982743239</v>
      </c>
      <c r="H253" s="3390">
        <v>182.085149697253</v>
      </c>
      <c r="I253" s="3390">
        <v>155.329785443736</v>
      </c>
      <c r="J253" s="3390">
        <v>173.512970837817</v>
      </c>
      <c r="K253" s="3390">
        <v>183.037359182698</v>
      </c>
      <c r="L253" s="3390">
        <v>165.74124524034</v>
      </c>
      <c r="M253" s="3390">
        <v>164.127593471259</v>
      </c>
      <c r="N253" s="3390">
        <v>172.126444580138</v>
      </c>
      <c r="O253" s="3390">
        <v>128.39267141958</v>
      </c>
      <c r="P253" s="3390">
        <v>147.499790990126</v>
      </c>
      <c r="Q253" s="3390">
        <v>158.974208338602</v>
      </c>
      <c r="R253" s="3390">
        <v>154.794389196631</v>
      </c>
      <c r="S253" s="3390">
        <v>167.492811755701</v>
      </c>
      <c r="T253" s="3390">
        <v>0.419024550631391</v>
      </c>
      <c r="U253" s="3390">
        <v>9.29586022727604</v>
      </c>
      <c r="V253" s="3390">
        <v>8.76038310275915</v>
      </c>
      <c r="W253" s="3390" t="s">
        <v>16</v>
      </c>
    </row>
    <row r="254" ht="11.25">
      <c r="B254" s="3390" t="s">
        <v>17</v>
      </c>
      <c r="C254" s="3390">
        <v>178.370880027961</v>
      </c>
      <c r="D254" s="3390">
        <v>175.348733116174</v>
      </c>
      <c r="E254" s="3390">
        <v>172.420915447205</v>
      </c>
      <c r="F254" s="3390">
        <v>175.128304430236</v>
      </c>
      <c r="G254" s="3390">
        <v>184.056746655931</v>
      </c>
      <c r="H254" s="3390">
        <v>183.510575168887</v>
      </c>
      <c r="I254" s="3390">
        <v>156.235137631895</v>
      </c>
      <c r="J254" s="3390">
        <v>174.707486514817</v>
      </c>
      <c r="K254" s="3390">
        <v>183.662857829337</v>
      </c>
      <c r="L254" s="3390">
        <v>166.225115336595</v>
      </c>
      <c r="M254" s="3390">
        <v>164.62720752089</v>
      </c>
      <c r="N254" s="3390">
        <v>173.985190205119</v>
      </c>
      <c r="O254" s="3390">
        <v>128.748535295667</v>
      </c>
      <c r="P254" s="3390">
        <v>148.16278984074</v>
      </c>
      <c r="Q254" s="3390">
        <v>159.899227338793</v>
      </c>
      <c r="R254" s="3390">
        <v>155.436327639674</v>
      </c>
      <c r="S254" s="3390">
        <v>168.355374599534</v>
      </c>
      <c r="T254" s="3390">
        <v>0.660365978925142</v>
      </c>
      <c r="U254" s="3390">
        <v>9.36816209725009</v>
      </c>
      <c r="V254" s="3390">
        <v>8.87923155805936</v>
      </c>
      <c r="W254" s="3390" t="s">
        <v>17</v>
      </c>
    </row>
    <row r="255" ht="11.25">
      <c r="B255" s="3390" t="s">
        <v>6</v>
      </c>
      <c r="C255" s="3390">
        <v>180.145366948232</v>
      </c>
      <c r="D255" s="3390">
        <v>176.712814952465</v>
      </c>
      <c r="E255" s="3390">
        <v>173.76017123811</v>
      </c>
      <c r="F255" s="3390">
        <v>177.081880559816</v>
      </c>
      <c r="G255" s="3390">
        <v>186.199427952737</v>
      </c>
      <c r="H255" s="3390">
        <v>185.643198039436</v>
      </c>
      <c r="I255" s="3390">
        <v>157.80966217723</v>
      </c>
      <c r="J255" s="3390">
        <v>177.055427851456</v>
      </c>
      <c r="K255" s="3390">
        <v>184.59182531539</v>
      </c>
      <c r="L255" s="3390">
        <v>167.192185379016</v>
      </c>
      <c r="M255" s="3390">
        <v>165.786659498417</v>
      </c>
      <c r="N255" s="3390">
        <v>176.053760402422</v>
      </c>
      <c r="O255" s="3390">
        <v>129.31530553919</v>
      </c>
      <c r="P255" s="3390">
        <v>149.440034889523</v>
      </c>
      <c r="Q255" s="3390">
        <v>160.7568199119</v>
      </c>
      <c r="R255" s="3390">
        <v>157.159957847096</v>
      </c>
      <c r="S255" s="3390">
        <v>170.288086803188</v>
      </c>
      <c r="T255" s="3390">
        <v>0.994829940847325</v>
      </c>
      <c r="U255" s="3481">
        <v>9.55390511174461</v>
      </c>
      <c r="V255" s="3390">
        <v>9.00943498007703</v>
      </c>
      <c r="W255" s="3390" t="s">
        <v>6</v>
      </c>
    </row>
    <row r="256" ht="11.25">
      <c r="A256" s="3372">
        <v>2016.0</v>
      </c>
      <c r="B256" s="3390" t="s">
        <v>7</v>
      </c>
      <c r="C256" s="3390">
        <v>181.707666193275</v>
      </c>
      <c r="D256" s="3390">
        <v>178.190025806921</v>
      </c>
      <c r="E256" s="3390">
        <v>175.176433346656</v>
      </c>
      <c r="F256" s="3390">
        <v>178.887674194601</v>
      </c>
      <c r="G256" s="3390">
        <v>187.920691847174</v>
      </c>
      <c r="H256" s="3390">
        <v>187.349169272343</v>
      </c>
      <c r="I256" s="3390">
        <v>159.340016262685</v>
      </c>
      <c r="J256" s="3390">
        <v>178.613106752711</v>
      </c>
      <c r="K256" s="3390">
        <v>185.733432291143</v>
      </c>
      <c r="L256" s="3390">
        <v>168.11986462758</v>
      </c>
      <c r="M256" s="3390">
        <v>167.237136954554</v>
      </c>
      <c r="N256" s="3390">
        <v>177.87264627696</v>
      </c>
      <c r="O256" s="3390">
        <v>129.829372842712</v>
      </c>
      <c r="P256" s="3390">
        <v>150.390177905519</v>
      </c>
      <c r="Q256" s="3390">
        <v>162.929839947759</v>
      </c>
      <c r="R256" s="3390">
        <v>158.88895665404</v>
      </c>
      <c r="S256" s="3390">
        <v>171.879751505898</v>
      </c>
      <c r="T256" s="3390">
        <v>0.867243644124471</v>
      </c>
      <c r="U256" s="3481">
        <v>9.61670448530228</v>
      </c>
      <c r="V256" s="3390">
        <v>9.13001365940791</v>
      </c>
      <c r="W256" s="3460">
        <v>42370.0</v>
      </c>
    </row>
    <row r="257" ht="11.25">
      <c r="B257" s="3390" t="s">
        <v>8</v>
      </c>
      <c r="C257" s="3390">
        <v>185.892876840696</v>
      </c>
      <c r="D257" s="3390">
        <v>183.030955992387</v>
      </c>
      <c r="E257" s="3390">
        <v>177.946607268267</v>
      </c>
      <c r="F257" s="3390">
        <v>183.720739678959</v>
      </c>
      <c r="G257" s="3390">
        <v>190.510625383612</v>
      </c>
      <c r="H257" s="3390">
        <v>189.89917813347</v>
      </c>
      <c r="I257" s="3390">
        <v>161.384743445008</v>
      </c>
      <c r="J257" s="3390">
        <v>181.145346061204</v>
      </c>
      <c r="K257" s="3390">
        <v>198.148447947889</v>
      </c>
      <c r="L257" s="3390">
        <v>170.620112741336</v>
      </c>
      <c r="M257" s="3390">
        <v>169.294924282049</v>
      </c>
      <c r="N257" s="3390">
        <v>180.350684180939</v>
      </c>
      <c r="O257" s="3390">
        <v>130.703751131084</v>
      </c>
      <c r="P257" s="3390">
        <v>151.670956876172</v>
      </c>
      <c r="Q257" s="3390">
        <v>167.14403391616</v>
      </c>
      <c r="R257" s="3390">
        <v>160.026359327058</v>
      </c>
      <c r="S257" s="3390">
        <v>173.515859549773</v>
      </c>
      <c r="T257" s="3390">
        <v>2.30326586384561</v>
      </c>
      <c r="U257" s="3481">
        <v>11.3790409103389</v>
      </c>
      <c r="V257" s="3390">
        <v>9.38588996469811</v>
      </c>
      <c r="W257" s="3454" t="s">
        <v>8</v>
      </c>
    </row>
    <row r="258" ht="11.25">
      <c r="B258" s="3390" t="s">
        <v>9</v>
      </c>
      <c r="C258" s="3390">
        <v>189.935010932822</v>
      </c>
      <c r="D258" s="3390">
        <v>186.418697120658</v>
      </c>
      <c r="E258" s="3390">
        <v>180.837204670783</v>
      </c>
      <c r="F258" s="3390">
        <v>188.40973039549</v>
      </c>
      <c r="G258" s="3390">
        <v>194.869211814767</v>
      </c>
      <c r="H258" s="3390">
        <v>194.191018550948</v>
      </c>
      <c r="I258" s="3390">
        <v>164.066566361658</v>
      </c>
      <c r="J258" s="3390">
        <v>185.10581626445</v>
      </c>
      <c r="K258" s="3390">
        <v>202.96209130546</v>
      </c>
      <c r="L258" s="3390">
        <v>174.045714494222</v>
      </c>
      <c r="M258" s="3390">
        <v>171.353892504268</v>
      </c>
      <c r="N258" s="3390">
        <v>184.536769425725</v>
      </c>
      <c r="O258" s="3390">
        <v>131.56869226011</v>
      </c>
      <c r="P258" s="3390">
        <v>153.420245420692</v>
      </c>
      <c r="Q258" s="3390">
        <v>169.669975944823</v>
      </c>
      <c r="R258" s="3390">
        <v>160.936841449274</v>
      </c>
      <c r="S258" s="3390">
        <v>176.288818043798</v>
      </c>
      <c r="T258" s="3390">
        <v>2.17444270099195</v>
      </c>
      <c r="U258" s="3481">
        <v>12.7747097789402</v>
      </c>
      <c r="V258" s="3390">
        <v>9.7506706001446</v>
      </c>
      <c r="W258" s="3454" t="s">
        <v>9</v>
      </c>
      <c r="Y258" s="3390"/>
      <c r="Z258" s="3390"/>
    </row>
    <row r="259" ht="11.25">
      <c r="B259" s="3390" t="s">
        <v>10</v>
      </c>
      <c r="C259" s="3390">
        <v>192.993919785238</v>
      </c>
      <c r="D259" s="3390">
        <v>189.548789232248</v>
      </c>
      <c r="E259" s="3390">
        <v>182.659271746468</v>
      </c>
      <c r="F259" s="3390">
        <v>191.950191822095</v>
      </c>
      <c r="G259" s="3390">
        <v>197.397537600061</v>
      </c>
      <c r="H259" s="3390">
        <v>196.699703529148</v>
      </c>
      <c r="I259" s="3390">
        <v>165.499766574574</v>
      </c>
      <c r="J259" s="3390">
        <v>187.287625005462</v>
      </c>
      <c r="K259" s="3390">
        <v>209.67694260143</v>
      </c>
      <c r="L259" s="3390">
        <v>175.715722164252</v>
      </c>
      <c r="M259" s="3390">
        <v>172.598277212865</v>
      </c>
      <c r="N259" s="3390">
        <v>187.467010447518</v>
      </c>
      <c r="O259" s="3390">
        <v>132.268558788081</v>
      </c>
      <c r="P259" s="3390">
        <v>154.953325570563</v>
      </c>
      <c r="Q259" s="3390">
        <v>172.037751521688</v>
      </c>
      <c r="R259" s="3390">
        <v>161.598638873195</v>
      </c>
      <c r="S259" s="3390">
        <v>177.758727848889</v>
      </c>
      <c r="T259" s="3390">
        <v>1.61050289643461</v>
      </c>
      <c r="U259" s="3481">
        <v>13.7210444470924</v>
      </c>
      <c r="V259" s="3390">
        <v>10.182218038939</v>
      </c>
      <c r="W259" s="3454" t="s">
        <v>10</v>
      </c>
    </row>
    <row r="260" ht="11.25">
      <c r="B260" s="3390" t="s">
        <v>11</v>
      </c>
      <c r="C260" s="3390">
        <v>198.304415213334</v>
      </c>
      <c r="D260" s="3390">
        <v>194.703690968259</v>
      </c>
      <c r="E260" s="3390">
        <v>187.260702181987</v>
      </c>
      <c r="F260" s="3390">
        <v>197.864032486491</v>
      </c>
      <c r="G260" s="3390">
        <v>202.464800437831</v>
      </c>
      <c r="H260" s="3390">
        <v>201.718870715212</v>
      </c>
      <c r="I260" s="3390">
        <v>169.715145074717</v>
      </c>
      <c r="J260" s="3390">
        <v>191.745719844608</v>
      </c>
      <c r="K260" s="3390">
        <v>217.419707914108</v>
      </c>
      <c r="L260" s="3390">
        <v>180.266465698678</v>
      </c>
      <c r="M260" s="3390">
        <v>176.424187752877</v>
      </c>
      <c r="N260" s="3390">
        <v>192.543230376352</v>
      </c>
      <c r="O260" s="3390">
        <v>133.179447824859</v>
      </c>
      <c r="P260" s="3390">
        <v>158.368841431622</v>
      </c>
      <c r="Q260" s="3390">
        <v>176.799252494459</v>
      </c>
      <c r="R260" s="3390">
        <v>165.271441383274</v>
      </c>
      <c r="S260" s="3390">
        <v>183.278953023487</v>
      </c>
      <c r="T260" s="3390">
        <v>2.75163872209296</v>
      </c>
      <c r="U260" s="3481">
        <v>15.577265107689</v>
      </c>
      <c r="V260" s="3390">
        <v>10.7457289280531</v>
      </c>
      <c r="W260" s="3454" t="s">
        <v>11</v>
      </c>
      <c r="Y260" s="3390"/>
      <c r="Z260" s="3390"/>
    </row>
    <row r="261" ht="11.25">
      <c r="B261" s="3390" t="s">
        <v>12</v>
      </c>
      <c r="C261" s="3390">
        <v>201.703787405374</v>
      </c>
      <c r="D261" s="3390">
        <v>198.267524687019</v>
      </c>
      <c r="E261" s="3390">
        <v>190.319139677816</v>
      </c>
      <c r="F261" s="3390">
        <v>202.31711191456</v>
      </c>
      <c r="G261" s="3390">
        <v>205.386560597702</v>
      </c>
      <c r="H261" s="3390">
        <v>204.604304513414</v>
      </c>
      <c r="I261" s="3390">
        <v>172.770852746116</v>
      </c>
      <c r="J261" s="3390">
        <v>195.79841715595</v>
      </c>
      <c r="K261" s="3390">
        <v>222.953792391115</v>
      </c>
      <c r="L261" s="3390">
        <v>183.061469786708</v>
      </c>
      <c r="M261" s="3390">
        <v>178.726218939694</v>
      </c>
      <c r="N261" s="3390">
        <v>196.681626490649</v>
      </c>
      <c r="O261" s="3390">
        <v>133.993478960126</v>
      </c>
      <c r="P261" s="3390">
        <v>159.233023798347</v>
      </c>
      <c r="Q261" s="3390">
        <v>179.232307415349</v>
      </c>
      <c r="R261" s="3390">
        <v>166.880083503738</v>
      </c>
      <c r="S261" s="3390">
        <v>185.044010614635</v>
      </c>
      <c r="T261" s="3390">
        <v>1.71421911528427</v>
      </c>
      <c r="U261" s="3481">
        <v>16.480162512929</v>
      </c>
      <c r="V261" s="3390">
        <v>11.3715879360074</v>
      </c>
      <c r="W261" s="3454" t="s">
        <v>12</v>
      </c>
    </row>
    <row r="262" ht="11.25">
      <c r="B262" s="3390" t="s">
        <v>13</v>
      </c>
      <c r="C262" s="3390">
        <v>204.230729248603</v>
      </c>
      <c r="D262" s="3390">
        <v>200.691302315741</v>
      </c>
      <c r="E262" s="3390">
        <v>191.960472362682</v>
      </c>
      <c r="F262" s="3390">
        <v>204.746172601133</v>
      </c>
      <c r="G262" s="3390">
        <v>207.865300211152</v>
      </c>
      <c r="H262" s="3390">
        <v>207.052121045513</v>
      </c>
      <c r="I262" s="3390">
        <v>174.722223252792</v>
      </c>
      <c r="J262" s="3390">
        <v>198.101223548835</v>
      </c>
      <c r="K262" s="3390">
        <v>226.862020779991</v>
      </c>
      <c r="L262" s="3390">
        <v>183.847718758991</v>
      </c>
      <c r="M262" s="3390">
        <v>179.823360165333</v>
      </c>
      <c r="N262" s="3390">
        <v>199.289434577115</v>
      </c>
      <c r="O262" s="3390">
        <v>134.526471570791</v>
      </c>
      <c r="P262" s="3390">
        <v>160.113564794042</v>
      </c>
      <c r="Q262" s="3390">
        <v>182.253484456786</v>
      </c>
      <c r="R262" s="3390">
        <v>168.002761581121</v>
      </c>
      <c r="S262" s="3390">
        <v>186.421935019485</v>
      </c>
      <c r="T262" s="3390">
        <v>1.25279841084517</v>
      </c>
      <c r="U262" s="3481">
        <v>17.1266628405406</v>
      </c>
      <c r="V262" s="3390">
        <v>12.0448184140143</v>
      </c>
      <c r="W262" s="3454" t="s">
        <v>13</v>
      </c>
    </row>
    <row r="263" ht="11.25">
      <c r="B263" s="3390" t="s">
        <v>14</v>
      </c>
      <c r="C263" s="3390">
        <v>206.285988882205</v>
      </c>
      <c r="D263" s="3390">
        <v>202.40038381836</v>
      </c>
      <c r="E263" s="3390">
        <v>193.409151125828</v>
      </c>
      <c r="F263" s="3390">
        <v>206.780459782743</v>
      </c>
      <c r="G263" s="3390">
        <v>210.301520977496</v>
      </c>
      <c r="H263" s="3390">
        <v>209.453269498736</v>
      </c>
      <c r="I263" s="3390">
        <v>176.210460907533</v>
      </c>
      <c r="J263" s="3390">
        <v>200.156597966239</v>
      </c>
      <c r="K263" s="3390">
        <v>228.773432331574</v>
      </c>
      <c r="L263" s="3390">
        <v>184.865244104072</v>
      </c>
      <c r="M263" s="3390">
        <v>180.597614596407</v>
      </c>
      <c r="N263" s="3390">
        <v>200.829221064007</v>
      </c>
      <c r="O263" s="3390">
        <v>134.896804976886</v>
      </c>
      <c r="P263" s="3390">
        <v>160.916884214419</v>
      </c>
      <c r="Q263" s="3390">
        <v>185.254764328655</v>
      </c>
      <c r="R263" s="3390">
        <v>168.346274396397</v>
      </c>
      <c r="S263" s="3390">
        <v>187.201356263931</v>
      </c>
      <c r="T263" s="3390">
        <v>1.00634201384102</v>
      </c>
      <c r="U263" s="3481">
        <v>17.6093201724024</v>
      </c>
      <c r="V263" s="3390">
        <v>12.7444380570204</v>
      </c>
      <c r="W263" s="3454" t="s">
        <v>14</v>
      </c>
    </row>
    <row r="264" ht="11.25">
      <c r="B264" s="3390" t="s">
        <v>15</v>
      </c>
      <c r="C264" s="3390">
        <v>207.963228351157</v>
      </c>
      <c r="D264" s="3390">
        <v>204.337758577938</v>
      </c>
      <c r="E264" s="3390">
        <v>194.966099673649</v>
      </c>
      <c r="F264" s="3390">
        <v>208.697642705578</v>
      </c>
      <c r="G264" s="3390">
        <v>212.000035752534</v>
      </c>
      <c r="H264" s="3390">
        <v>211.132195261668</v>
      </c>
      <c r="I264" s="3390">
        <v>177.634348294603</v>
      </c>
      <c r="J264" s="3390">
        <v>202.282678602502</v>
      </c>
      <c r="K264" s="3390">
        <v>230.624895356306</v>
      </c>
      <c r="L264" s="3390">
        <v>186.031422420568</v>
      </c>
      <c r="M264" s="3390">
        <v>181.452351169612</v>
      </c>
      <c r="N264" s="3390">
        <v>202.107975479003</v>
      </c>
      <c r="O264" s="3390">
        <v>135.316955874827</v>
      </c>
      <c r="P264" s="3390">
        <v>161.781326800015</v>
      </c>
      <c r="Q264" s="3390">
        <v>188.379505476848</v>
      </c>
      <c r="R264" s="3390">
        <v>168.780807492204</v>
      </c>
      <c r="S264" s="3390">
        <v>188.087734618832</v>
      </c>
      <c r="T264" s="3390">
        <v>0.813065142252256</v>
      </c>
      <c r="U264" s="3481">
        <v>17.8520385453487</v>
      </c>
      <c r="V264" s="3390">
        <v>13.454155800654</v>
      </c>
      <c r="W264" s="3454" t="s">
        <v>15</v>
      </c>
    </row>
    <row r="265" ht="11.25">
      <c r="B265" s="3390" t="s">
        <v>16</v>
      </c>
      <c r="C265" s="3390">
        <v>209.680992412443</v>
      </c>
      <c r="D265" s="3390">
        <v>205.863356379478</v>
      </c>
      <c r="E265" s="3390">
        <v>196.530869676007</v>
      </c>
      <c r="F265" s="3390">
        <v>210.475361823419</v>
      </c>
      <c r="G265" s="3390">
        <v>213.817595244563</v>
      </c>
      <c r="H265" s="3390">
        <v>212.931622552402</v>
      </c>
      <c r="I265" s="3390">
        <v>178.91289360143</v>
      </c>
      <c r="J265" s="3390">
        <v>204.37982214369</v>
      </c>
      <c r="K265" s="3390">
        <v>232.340701403735</v>
      </c>
      <c r="L265" s="3390">
        <v>187.264323345298</v>
      </c>
      <c r="M265" s="3390">
        <v>182.46282996715</v>
      </c>
      <c r="N265" s="3390">
        <v>203.385980764251</v>
      </c>
      <c r="O265" s="3390">
        <v>135.740477507221</v>
      </c>
      <c r="P265" s="3390">
        <v>162.625994080158</v>
      </c>
      <c r="Q265" s="3390">
        <v>191.347141172628</v>
      </c>
      <c r="R265" s="3390">
        <v>169.271045169914</v>
      </c>
      <c r="S265" s="3390">
        <v>189.109149827072</v>
      </c>
      <c r="T265" s="3390">
        <v>0.825994131224633</v>
      </c>
      <c r="U265" s="3481">
        <v>18.3296591447668</v>
      </c>
      <c r="V265" s="3390">
        <v>14.2057454951607</v>
      </c>
      <c r="W265" s="3454" t="s">
        <v>16</v>
      </c>
    </row>
    <row r="266" ht="11.25">
      <c r="B266" s="3390" t="s">
        <v>17</v>
      </c>
      <c r="C266" s="3390">
        <v>211.326977637472</v>
      </c>
      <c r="D266" s="3390">
        <v>207.334805013815</v>
      </c>
      <c r="E266" s="3390">
        <v>198.054861601307</v>
      </c>
      <c r="F266" s="3390">
        <v>212.264718531217</v>
      </c>
      <c r="G266" s="3390">
        <v>215.697096637084</v>
      </c>
      <c r="H266" s="3390">
        <v>214.795255315479</v>
      </c>
      <c r="I266" s="3390">
        <v>179.962251896647</v>
      </c>
      <c r="J266" s="3390">
        <v>206.481823653878</v>
      </c>
      <c r="K266" s="3390">
        <v>233.651967363155</v>
      </c>
      <c r="L266" s="3390">
        <v>188.55751403052</v>
      </c>
      <c r="M266" s="3390">
        <v>183.445989829758</v>
      </c>
      <c r="N266" s="3390">
        <v>204.668485281652</v>
      </c>
      <c r="O266" s="3390">
        <v>135.975170540211</v>
      </c>
      <c r="P266" s="3390">
        <v>163.503551024663</v>
      </c>
      <c r="Q266" s="3390">
        <v>193.392733023261</v>
      </c>
      <c r="R266" s="3390">
        <v>169.828267881251</v>
      </c>
      <c r="S266" s="3390">
        <v>190.063287630925</v>
      </c>
      <c r="T266" s="3390">
        <v>0.784994961198706</v>
      </c>
      <c r="U266" s="3481">
        <v>18.4761647216994</v>
      </c>
      <c r="V266" s="3390">
        <v>14.9578601722115</v>
      </c>
      <c r="W266" s="3454" t="s">
        <v>17</v>
      </c>
    </row>
    <row r="267" ht="11.25">
      <c r="B267" s="3390" t="s">
        <v>6</v>
      </c>
      <c r="C267" s="3390">
        <v>213.556862904086</v>
      </c>
      <c r="D267" s="3390">
        <v>208.613810849027</v>
      </c>
      <c r="E267" s="3390">
        <v>199.305703383846</v>
      </c>
      <c r="F267" s="3390">
        <v>214.429109571366</v>
      </c>
      <c r="G267" s="3390">
        <v>218.576126827899</v>
      </c>
      <c r="H267" s="3390">
        <v>217.64416898574</v>
      </c>
      <c r="I267" s="3390">
        <v>181.152373749622</v>
      </c>
      <c r="J267" s="3390">
        <v>208.637049628767</v>
      </c>
      <c r="K267" s="3390">
        <v>234.930783083059</v>
      </c>
      <c r="L267" s="3390">
        <v>189.955038263058</v>
      </c>
      <c r="M267" s="3390">
        <v>184.497408731703</v>
      </c>
      <c r="N267" s="3390">
        <v>206.547176257841</v>
      </c>
      <c r="O267" s="3390">
        <v>136.21172144588</v>
      </c>
      <c r="P267" s="3390">
        <v>164.52877244779</v>
      </c>
      <c r="Q267" s="3390">
        <v>195.506259495081</v>
      </c>
      <c r="R267" s="3390">
        <v>171.158640079638</v>
      </c>
      <c r="S267" s="3390">
        <v>191.869579779798</v>
      </c>
      <c r="T267" s="3390">
        <v>1.05518249091683</v>
      </c>
      <c r="U267" s="3481">
        <v>18.5469637781224</v>
      </c>
      <c r="V267" s="3390">
        <v>15.6968126387973</v>
      </c>
      <c r="W267" s="3454" t="s">
        <v>6</v>
      </c>
    </row>
    <row r="268" ht="11.25">
      <c r="A268" s="3372">
        <v>2017.0</v>
      </c>
      <c r="B268" s="3390" t="s">
        <v>7</v>
      </c>
      <c r="C268" s="3390">
        <v>215.721234893092</v>
      </c>
      <c r="D268" s="3390">
        <v>210.026882499347</v>
      </c>
      <c r="E268" s="3390">
        <v>200.642203880549</v>
      </c>
      <c r="F268" s="3390">
        <v>216.368485103341</v>
      </c>
      <c r="G268" s="3390">
        <v>221.40485222631</v>
      </c>
      <c r="H268" s="3390">
        <v>220.441695777568</v>
      </c>
      <c r="I268" s="3390">
        <v>182.170441772728</v>
      </c>
      <c r="J268" s="3390">
        <v>210.455186484092</v>
      </c>
      <c r="K268" s="3390">
        <v>236.240937209659</v>
      </c>
      <c r="L268" s="3390">
        <v>191.482831420491</v>
      </c>
      <c r="M268" s="3390">
        <v>185.645879761743</v>
      </c>
      <c r="N268" s="3390">
        <v>208.49586765119</v>
      </c>
      <c r="O268" s="3390">
        <v>136.428792378382</v>
      </c>
      <c r="P268" s="3390">
        <v>165.389892124459</v>
      </c>
      <c r="Q268" s="3390">
        <v>197.187775662914</v>
      </c>
      <c r="R268" s="3390">
        <v>172.19862992575</v>
      </c>
      <c r="S268" s="3390">
        <v>193.153388720877</v>
      </c>
      <c r="T268" s="3390">
        <v>1.01348744291028</v>
      </c>
      <c r="U268" s="3481">
        <v>18.7188407690175</v>
      </c>
      <c r="V268" s="3390">
        <v>16.4405714704457</v>
      </c>
      <c r="W268" s="3460">
        <v>42736.0</v>
      </c>
    </row>
    <row r="269" ht="11.25">
      <c r="B269" s="3390" t="s">
        <v>8</v>
      </c>
      <c r="C269" s="3390">
        <v>218.945378057129</v>
      </c>
      <c r="D269" s="3390">
        <v>212.336902677568</v>
      </c>
      <c r="E269" s="3390">
        <v>202.809554934969</v>
      </c>
      <c r="F269" s="3390">
        <v>219.430227096749</v>
      </c>
      <c r="G269" s="3390">
        <v>225.808716683419</v>
      </c>
      <c r="H269" s="3390">
        <v>224.804066173507</v>
      </c>
      <c r="I269" s="3390">
        <v>183.366816142935</v>
      </c>
      <c r="J269" s="3390">
        <v>212.65100066504</v>
      </c>
      <c r="K269" s="3390">
        <v>238.646420242981</v>
      </c>
      <c r="L269" s="3390">
        <v>193.259613399967</v>
      </c>
      <c r="M269" s="3390">
        <v>187.063026046162</v>
      </c>
      <c r="N269" s="3390">
        <v>210.564941973947</v>
      </c>
      <c r="O269" s="3390">
        <v>136.75900994614</v>
      </c>
      <c r="P269" s="3390">
        <v>166.822371648853</v>
      </c>
      <c r="Q269" s="3390">
        <v>199.103514197963</v>
      </c>
      <c r="R269" s="3390">
        <v>173.11398771027</v>
      </c>
      <c r="S269" s="3390">
        <v>194.088443283105</v>
      </c>
      <c r="T269" s="3390">
        <v>1.49458775610796</v>
      </c>
      <c r="U269" s="3481">
        <v>17.7804022285151</v>
      </c>
      <c r="V269" s="3390">
        <v>16.9583860373576</v>
      </c>
      <c r="W269" s="3390" t="s">
        <v>8</v>
      </c>
    </row>
    <row r="270" ht="11.25">
      <c r="B270" s="3390" t="s">
        <v>9</v>
      </c>
      <c r="C270" s="3390">
        <v>222.709331141321</v>
      </c>
      <c r="D270" s="3390">
        <v>215.135542762904</v>
      </c>
      <c r="E270" s="3390">
        <v>205.40024384218</v>
      </c>
      <c r="F270" s="3390">
        <v>222.578776441044</v>
      </c>
      <c r="G270" s="3390">
        <v>230.795488316716</v>
      </c>
      <c r="H270" s="3390">
        <v>229.745242220164</v>
      </c>
      <c r="I270" s="3390">
        <v>185.039014223344</v>
      </c>
      <c r="J270" s="3390">
        <v>215.922567211052</v>
      </c>
      <c r="K270" s="3390">
        <v>241.224028322135</v>
      </c>
      <c r="L270" s="3390">
        <v>195.752860683201</v>
      </c>
      <c r="M270" s="3390">
        <v>188.998637579911</v>
      </c>
      <c r="N270" s="3390">
        <v>213.015829635483</v>
      </c>
      <c r="O270" s="3390">
        <v>137.168354527967</v>
      </c>
      <c r="P270" s="3390">
        <v>169.225745989181</v>
      </c>
      <c r="Q270" s="3390">
        <v>201.16822547525</v>
      </c>
      <c r="R270" s="3390">
        <v>174.695789258828</v>
      </c>
      <c r="S270" s="3390">
        <v>196.592015348772</v>
      </c>
      <c r="T270" s="3390">
        <v>1.71912881541158</v>
      </c>
      <c r="U270" s="3481">
        <v>17.2555444346652</v>
      </c>
      <c r="V270" s="3390">
        <v>17.3150304864283</v>
      </c>
      <c r="W270" s="3390" t="s">
        <v>9</v>
      </c>
    </row>
    <row r="271" ht="11.25">
      <c r="B271" s="3390" t="s">
        <v>10</v>
      </c>
      <c r="C271" s="3390">
        <v>226.27459961675</v>
      </c>
      <c r="D271" s="3390">
        <v>217.507754782157</v>
      </c>
      <c r="E271" s="3390">
        <v>207.750904061435</v>
      </c>
      <c r="F271" s="3390">
        <v>224.5455391745</v>
      </c>
      <c r="G271" s="3390">
        <v>235.501324317765</v>
      </c>
      <c r="H271" s="3390">
        <v>234.422814993402</v>
      </c>
      <c r="I271" s="3390">
        <v>186.650849817077</v>
      </c>
      <c r="J271" s="3390">
        <v>219.312824584144</v>
      </c>
      <c r="K271" s="3390">
        <v>243.325443468709</v>
      </c>
      <c r="L271" s="3390">
        <v>198.275494515506</v>
      </c>
      <c r="M271" s="3390">
        <v>190.996498406753</v>
      </c>
      <c r="N271" s="3390">
        <v>215.426788534829</v>
      </c>
      <c r="O271" s="3390">
        <v>137.502786803415</v>
      </c>
      <c r="P271" s="3390">
        <v>171.638121155608</v>
      </c>
      <c r="Q271" s="3390">
        <v>203.339386866346</v>
      </c>
      <c r="R271" s="3390">
        <v>176.269169617559</v>
      </c>
      <c r="S271" s="3390">
        <v>199.379824273027</v>
      </c>
      <c r="T271" s="3390">
        <v>1.60086174079825</v>
      </c>
      <c r="U271" s="3481">
        <v>17.2444188234253</v>
      </c>
      <c r="V271" s="3390">
        <v>17.5914519364883</v>
      </c>
      <c r="W271" s="3390" t="s">
        <v>10</v>
      </c>
    </row>
    <row r="272" ht="11.25">
      <c r="B272" s="3390" t="s">
        <v>11</v>
      </c>
      <c r="C272" s="3390">
        <v>230.53162702561</v>
      </c>
      <c r="D272" s="3390">
        <v>220.047164079781</v>
      </c>
      <c r="E272" s="3390">
        <v>210.1045752955</v>
      </c>
      <c r="F272" s="3390">
        <v>227.507452269608</v>
      </c>
      <c r="G272" s="3390">
        <v>241.4720072391</v>
      </c>
      <c r="H272" s="3390">
        <v>240.338588910137</v>
      </c>
      <c r="I272" s="3390">
        <v>188.445380222243</v>
      </c>
      <c r="J272" s="3390">
        <v>223.017570364537</v>
      </c>
      <c r="K272" s="3390">
        <v>245.489852306677</v>
      </c>
      <c r="L272" s="3390">
        <v>200.718421877208</v>
      </c>
      <c r="M272" s="3390">
        <v>193.131158574903</v>
      </c>
      <c r="N272" s="3390">
        <v>218.065637394151</v>
      </c>
      <c r="O272" s="3390">
        <v>138.040988543167</v>
      </c>
      <c r="P272" s="3390">
        <v>173.898583241191</v>
      </c>
      <c r="Q272" s="3390">
        <v>205.521618538904</v>
      </c>
      <c r="R272" s="3390">
        <v>178.230300108134</v>
      </c>
      <c r="S272" s="3390">
        <v>201.769120634054</v>
      </c>
      <c r="T272" s="3390">
        <v>1.8813545206001</v>
      </c>
      <c r="U272" s="3481">
        <v>16.2513839026761</v>
      </c>
      <c r="V272" s="3390">
        <v>17.6280130466152</v>
      </c>
      <c r="W272" s="3390" t="s">
        <v>11</v>
      </c>
    </row>
    <row r="273" ht="11.25">
      <c r="B273" s="3390" t="s">
        <v>12</v>
      </c>
      <c r="C273" s="3390">
        <v>234.17486502637</v>
      </c>
      <c r="D273" s="3390">
        <v>222.961822518352</v>
      </c>
      <c r="E273" s="3390">
        <v>213.194096475533</v>
      </c>
      <c r="F273" s="3390">
        <v>231.033524446719</v>
      </c>
      <c r="G273" s="3390">
        <v>246.288739455854</v>
      </c>
      <c r="H273" s="3390">
        <v>245.135000302442</v>
      </c>
      <c r="I273" s="3390">
        <v>189.851290500521</v>
      </c>
      <c r="J273" s="3390">
        <v>226.555408258002</v>
      </c>
      <c r="K273" s="3390">
        <v>247.317824408827</v>
      </c>
      <c r="L273" s="3390">
        <v>203.660745053164</v>
      </c>
      <c r="M273" s="3390">
        <v>195.550158716979</v>
      </c>
      <c r="N273" s="3390">
        <v>220.76274008994</v>
      </c>
      <c r="O273" s="3390">
        <v>138.385700079055</v>
      </c>
      <c r="P273" s="3390">
        <v>175.052717563027</v>
      </c>
      <c r="Q273" s="3390">
        <v>207.988197304158</v>
      </c>
      <c r="R273" s="3390">
        <v>180.268809574498</v>
      </c>
      <c r="S273" s="3390">
        <v>204.077024175259</v>
      </c>
      <c r="T273" s="3390">
        <v>1.58036363503197</v>
      </c>
      <c r="U273" s="3481">
        <v>16.0983975753206</v>
      </c>
      <c r="V273" s="3390">
        <v>17.5784032593169</v>
      </c>
      <c r="W273" s="3390" t="s">
        <v>12</v>
      </c>
    </row>
    <row r="274" ht="11.25">
      <c r="B274" s="3390" t="s">
        <v>13</v>
      </c>
      <c r="C274" s="3390">
        <v>237.015703605113</v>
      </c>
      <c r="D274" s="3390">
        <v>225.188914567115</v>
      </c>
      <c r="E274" s="3390">
        <v>215.661813964152</v>
      </c>
      <c r="F274" s="3390">
        <v>233.579714016868</v>
      </c>
      <c r="G274" s="3390">
        <v>250.027985527005</v>
      </c>
      <c r="H274" s="3390">
        <v>248.856620675283</v>
      </c>
      <c r="I274" s="3390">
        <v>191.316829980016</v>
      </c>
      <c r="J274" s="3390">
        <v>229.349883754729</v>
      </c>
      <c r="K274" s="3390">
        <v>248.547665554401</v>
      </c>
      <c r="L274" s="3390">
        <v>206.410458963299</v>
      </c>
      <c r="M274" s="3390">
        <v>198.33596604935</v>
      </c>
      <c r="N274" s="3390">
        <v>222.676473985661</v>
      </c>
      <c r="O274" s="3390">
        <v>138.61994208338</v>
      </c>
      <c r="P274" s="3390">
        <v>176.122778547688</v>
      </c>
      <c r="Q274" s="3390">
        <v>209.567837423454</v>
      </c>
      <c r="R274" s="3390">
        <v>182.730860780916</v>
      </c>
      <c r="S274" s="3390">
        <v>205.873081345803</v>
      </c>
      <c r="T274" s="3390">
        <v>1.21312702728477</v>
      </c>
      <c r="U274" s="3481">
        <v>16.052909607252</v>
      </c>
      <c r="V274" s="3390">
        <v>17.4745906124887</v>
      </c>
      <c r="W274" s="3390" t="s">
        <v>13</v>
      </c>
    </row>
    <row r="275" ht="11.25">
      <c r="B275" s="3390" t="s">
        <v>14</v>
      </c>
      <c r="C275" s="3390">
        <v>239.315473295359</v>
      </c>
      <c r="D275" s="3390">
        <v>227.286789476582</v>
      </c>
      <c r="E275" s="3390">
        <v>217.978008694818</v>
      </c>
      <c r="F275" s="3390">
        <v>236.604615740595</v>
      </c>
      <c r="G275" s="3390">
        <v>252.889444986472</v>
      </c>
      <c r="H275" s="3390">
        <v>251.697534889673</v>
      </c>
      <c r="I275" s="3390">
        <v>192.454755471926</v>
      </c>
      <c r="J275" s="3390">
        <v>232.021347005297</v>
      </c>
      <c r="K275" s="3390">
        <v>249.715306504104</v>
      </c>
      <c r="L275" s="3390">
        <v>208.892983086653</v>
      </c>
      <c r="M275" s="3390">
        <v>200.211338114097</v>
      </c>
      <c r="N275" s="3390">
        <v>224.574386227534</v>
      </c>
      <c r="O275" s="3390">
        <v>138.862026812808</v>
      </c>
      <c r="P275" s="3390">
        <v>177.059539001893</v>
      </c>
      <c r="Q275" s="3390">
        <v>210.982553720493</v>
      </c>
      <c r="R275" s="3390">
        <v>184.2775179648</v>
      </c>
      <c r="S275" s="3390">
        <v>207.596995577616</v>
      </c>
      <c r="T275" s="3390">
        <v>0.970302665716233</v>
      </c>
      <c r="U275" s="3481">
        <v>16.0115016013106</v>
      </c>
      <c r="V275" s="3390">
        <v>17.3314261005073</v>
      </c>
      <c r="W275" s="3390" t="s">
        <v>14</v>
      </c>
    </row>
    <row r="276" ht="11.25">
      <c r="B276" s="3390" t="s">
        <v>15</v>
      </c>
      <c r="C276" s="3390">
        <v>241.193673228822</v>
      </c>
      <c r="D276" s="3390">
        <v>229.110504788877</v>
      </c>
      <c r="E276" s="3390">
        <v>219.775477025225</v>
      </c>
      <c r="F276" s="3390">
        <v>239.654795140206</v>
      </c>
      <c r="G276" s="3390">
        <v>255.079965201324</v>
      </c>
      <c r="H276" s="3390">
        <v>253.878753615212</v>
      </c>
      <c r="I276" s="3390">
        <v>193.493431757019</v>
      </c>
      <c r="J276" s="3390">
        <v>234.276479613335</v>
      </c>
      <c r="K276" s="3390">
        <v>250.913333989361</v>
      </c>
      <c r="L276" s="3390">
        <v>211.022414253405</v>
      </c>
      <c r="M276" s="3390">
        <v>201.575910353083</v>
      </c>
      <c r="N276" s="3390">
        <v>226.354146114544</v>
      </c>
      <c r="O276" s="3390">
        <v>139.110563204447</v>
      </c>
      <c r="P276" s="3390">
        <v>178.063058374662</v>
      </c>
      <c r="Q276" s="3390">
        <v>212.274659374115</v>
      </c>
      <c r="R276" s="3390">
        <v>185.437162685887</v>
      </c>
      <c r="S276" s="3390">
        <v>209.189734612376</v>
      </c>
      <c r="T276" s="3390">
        <v>0.784821770026028</v>
      </c>
      <c r="U276" s="3481">
        <v>15.9790002978573</v>
      </c>
      <c r="V276" s="3390">
        <v>17.169532065602</v>
      </c>
      <c r="W276" s="3390" t="s">
        <v>15</v>
      </c>
    </row>
    <row r="277" ht="11.25">
      <c r="B277" s="3390" t="s">
        <v>16</v>
      </c>
      <c r="C277" s="3390">
        <v>243.031249447639</v>
      </c>
      <c r="D277" s="3390">
        <v>230.858351357563</v>
      </c>
      <c r="E277" s="3390">
        <v>221.524198825105</v>
      </c>
      <c r="F277" s="3390">
        <v>242.761116950039</v>
      </c>
      <c r="G277" s="3390">
        <v>257.235756633745</v>
      </c>
      <c r="H277" s="3390">
        <v>256.026082223463</v>
      </c>
      <c r="I277" s="3390">
        <v>194.592182945054</v>
      </c>
      <c r="J277" s="3390">
        <v>236.348032193595</v>
      </c>
      <c r="K277" s="3390">
        <v>252.084587407673</v>
      </c>
      <c r="L277" s="3390">
        <v>212.809155909296</v>
      </c>
      <c r="M277" s="3390">
        <v>202.913440740395</v>
      </c>
      <c r="N277" s="3390">
        <v>228.172015726516</v>
      </c>
      <c r="O277" s="3390">
        <v>139.370827765044</v>
      </c>
      <c r="P277" s="3390">
        <v>179.060701259694</v>
      </c>
      <c r="Q277" s="3390">
        <v>213.861968308652</v>
      </c>
      <c r="R277" s="3390">
        <v>186.610990267033</v>
      </c>
      <c r="S277" s="3390">
        <v>210.693568082737</v>
      </c>
      <c r="T277" s="3390">
        <v>0.761867504324627</v>
      </c>
      <c r="U277" s="3481">
        <v>15.9052361644667</v>
      </c>
      <c r="V277" s="3390">
        <v>16.9681495717134</v>
      </c>
      <c r="W277" s="3390" t="s">
        <v>16</v>
      </c>
    </row>
    <row r="278" ht="11.25">
      <c r="B278" s="3390" t="s">
        <v>17</v>
      </c>
      <c r="C278" s="3390">
        <v>244.93089946343</v>
      </c>
      <c r="D278" s="3390">
        <v>232.64236121161</v>
      </c>
      <c r="E278" s="3390">
        <v>223.300956815303</v>
      </c>
      <c r="F278" s="3390">
        <v>245.780750659604</v>
      </c>
      <c r="G278" s="3390">
        <v>259.501145564737</v>
      </c>
      <c r="H278" s="3390">
        <v>258.278820748351</v>
      </c>
      <c r="I278" s="3390">
        <v>195.692501007673</v>
      </c>
      <c r="J278" s="3390">
        <v>238.339516482675</v>
      </c>
      <c r="K278" s="3390">
        <v>253.325974970922</v>
      </c>
      <c r="L278" s="3390">
        <v>214.557513398421</v>
      </c>
      <c r="M278" s="3390">
        <v>204.296743068673</v>
      </c>
      <c r="N278" s="3390">
        <v>229.954920806551</v>
      </c>
      <c r="O278" s="3390">
        <v>140.148202466771</v>
      </c>
      <c r="P278" s="3390">
        <v>179.933391781938</v>
      </c>
      <c r="Q278" s="3390">
        <v>215.459978100996</v>
      </c>
      <c r="R278" s="3390">
        <v>187.81072397349</v>
      </c>
      <c r="S278" s="3390">
        <v>212.274448309003</v>
      </c>
      <c r="T278" s="3390">
        <v>0.781648458833345</v>
      </c>
      <c r="U278" s="3481">
        <v>15.9013876040026</v>
      </c>
      <c r="V278" s="3390">
        <v>16.7595479221832</v>
      </c>
      <c r="W278" s="3390" t="s">
        <v>17</v>
      </c>
    </row>
    <row r="279" ht="11.25">
      <c r="B279" s="3390" t="s">
        <v>6</v>
      </c>
      <c r="C279" s="3390">
        <v>246.383996535426</v>
      </c>
      <c r="D279" s="3390">
        <v>233.833050643115</v>
      </c>
      <c r="E279" s="3390">
        <v>224.409178840481</v>
      </c>
      <c r="F279" s="3390">
        <v>248.531612837028</v>
      </c>
      <c r="G279" s="3390">
        <v>261.013101274572</v>
      </c>
      <c r="H279" s="3390">
        <v>259.790604433247</v>
      </c>
      <c r="I279" s="3390">
        <v>196.809186912358</v>
      </c>
      <c r="J279" s="3390">
        <v>239.837759587905</v>
      </c>
      <c r="K279" s="3390">
        <v>254.408784223085</v>
      </c>
      <c r="L279" s="3390">
        <v>215.994371900741</v>
      </c>
      <c r="M279" s="3390">
        <v>205.614177373041</v>
      </c>
      <c r="N279" s="3390">
        <v>232.047874360992</v>
      </c>
      <c r="O279" s="3390">
        <v>140.947814518343</v>
      </c>
      <c r="P279" s="3390">
        <v>180.883013110047</v>
      </c>
      <c r="Q279" s="3390">
        <v>216.940805853197</v>
      </c>
      <c r="R279" s="3390">
        <v>189.13268209038</v>
      </c>
      <c r="S279" s="3390">
        <v>213.932694134718</v>
      </c>
      <c r="T279" s="3390">
        <v>0.593268172851481</v>
      </c>
      <c r="U279" s="3481">
        <v>15.3716125929809</v>
      </c>
      <c r="V279" s="3390">
        <v>16.5022662139641</v>
      </c>
      <c r="W279" s="3390" t="s">
        <v>6</v>
      </c>
    </row>
    <row r="280" ht="11.25">
      <c r="A280" s="3372">
        <v>2018.0</v>
      </c>
      <c r="B280" s="3390" t="s">
        <v>7</v>
      </c>
      <c r="C280" s="3390">
        <v>248.352830317647</v>
      </c>
      <c r="D280" s="3390">
        <v>235.419994753934</v>
      </c>
      <c r="E280" s="3390">
        <v>226.084403309269</v>
      </c>
      <c r="F280" s="3390">
        <v>251.537103410882</v>
      </c>
      <c r="G280" s="3390">
        <v>263.292622808659</v>
      </c>
      <c r="H280" s="3390">
        <v>262.056691147312</v>
      </c>
      <c r="I280" s="3390">
        <v>198.131596519172</v>
      </c>
      <c r="J280" s="3390">
        <v>241.51268215184</v>
      </c>
      <c r="K280" s="3390">
        <v>255.88715060318</v>
      </c>
      <c r="L280" s="3390">
        <v>217.658442744212</v>
      </c>
      <c r="M280" s="3390">
        <v>207.03250799803</v>
      </c>
      <c r="N280" s="3390">
        <v>234.297406230918</v>
      </c>
      <c r="O280" s="3390">
        <v>141.730228407065</v>
      </c>
      <c r="P280" s="3390">
        <v>182.060587858264</v>
      </c>
      <c r="Q280" s="3390">
        <v>218.687212913175</v>
      </c>
      <c r="R280" s="3390">
        <v>190.775310875736</v>
      </c>
      <c r="S280" s="3390">
        <v>215.747255462711</v>
      </c>
      <c r="T280" s="3390">
        <v>0.799091584643023</v>
      </c>
      <c r="U280" s="3481">
        <v>15.1267423629977</v>
      </c>
      <c r="V280" s="3390">
        <v>16.2153038600444</v>
      </c>
      <c r="W280" s="3460">
        <v>43101.0</v>
      </c>
    </row>
    <row r="281" ht="11.25">
      <c r="B281" s="3390" t="s">
        <v>8</v>
      </c>
      <c r="C281" s="3390">
        <v>250.319404195916</v>
      </c>
      <c r="D281" s="3390">
        <v>237.195807507252</v>
      </c>
      <c r="E281" s="3390">
        <v>227.845239282739</v>
      </c>
      <c r="F281" s="3390">
        <v>254.726374733523</v>
      </c>
      <c r="G281" s="3390">
        <v>265.523020031801</v>
      </c>
      <c r="H281" s="3390">
        <v>264.276995091373</v>
      </c>
      <c r="I281" s="3390">
        <v>199.71063299744</v>
      </c>
      <c r="J281" s="3390">
        <v>243.359075163227</v>
      </c>
      <c r="K281" s="3390">
        <v>257.463279766933</v>
      </c>
      <c r="L281" s="3390">
        <v>219.38003623048</v>
      </c>
      <c r="M281" s="3390">
        <v>208.598792740509</v>
      </c>
      <c r="N281" s="3390">
        <v>236.371656158761</v>
      </c>
      <c r="O281" s="3390">
        <v>142.642872128199</v>
      </c>
      <c r="P281" s="3390">
        <v>183.268570742133</v>
      </c>
      <c r="Q281" s="3390">
        <v>220.303278745049</v>
      </c>
      <c r="R281" s="3390">
        <v>192.288483638875</v>
      </c>
      <c r="S281" s="3390">
        <v>217.494040721251</v>
      </c>
      <c r="T281" s="3390">
        <v>0.791846775312905</v>
      </c>
      <c r="U281" s="3481">
        <v>14.3296133570814</v>
      </c>
      <c r="V281" s="3390">
        <v>15.9304378214331</v>
      </c>
      <c r="W281" s="3390" t="s">
        <v>8</v>
      </c>
    </row>
    <row r="282" ht="11.25">
      <c r="B282" s="3390" t="s">
        <v>9</v>
      </c>
      <c r="C282" s="3390">
        <v>252.412467220041</v>
      </c>
      <c r="D282" s="3390">
        <v>239.19</v>
      </c>
      <c r="E282" s="3390">
        <v>229.74</v>
      </c>
      <c r="F282" s="3390">
        <v>257.85</v>
      </c>
      <c r="G282" s="3390">
        <v>267.906483003862</v>
      </c>
      <c r="H282" s="3390">
        <v>266.647667598102</v>
      </c>
      <c r="I282" s="3390">
        <v>201.270868164693</v>
      </c>
      <c r="J282" s="3390">
        <v>245.282268776941</v>
      </c>
      <c r="K282" s="3390">
        <v>259.249683470865</v>
      </c>
      <c r="L282" s="3390">
        <v>221.087104293127</v>
      </c>
      <c r="M282" s="3390">
        <v>210.285855089437</v>
      </c>
      <c r="N282" s="3390">
        <v>238.39571518672</v>
      </c>
      <c r="O282" s="3390">
        <v>143.402685160899</v>
      </c>
      <c r="P282" s="3390">
        <v>184.584636752135</v>
      </c>
      <c r="Q282" s="3390">
        <v>222.11</v>
      </c>
      <c r="R282" s="3390">
        <v>193.865853367658</v>
      </c>
      <c r="S282" s="3390">
        <v>219.247317817398</v>
      </c>
      <c r="T282" s="3390">
        <v>0.836156921533245</v>
      </c>
      <c r="U282" s="3481">
        <v>13.3371762765842</v>
      </c>
      <c r="V282" s="3390">
        <v>15.5992002582116</v>
      </c>
      <c r="W282" s="3390" t="s">
        <v>9</v>
      </c>
    </row>
    <row r="283" ht="11.25">
      <c r="B283" s="3390" t="s">
        <v>10</v>
      </c>
      <c r="C283" s="3390">
        <v>254.518963182814</v>
      </c>
      <c r="D283" s="3390">
        <v>241.26</v>
      </c>
      <c r="E283" s="3390">
        <v>231.94</v>
      </c>
      <c r="F283" s="3390">
        <v>260.85</v>
      </c>
      <c r="G283" s="3390">
        <v>270.353462218606</v>
      </c>
      <c r="H283" s="3390">
        <v>269.079651172714</v>
      </c>
      <c r="I283" s="3390">
        <v>202.832376668417</v>
      </c>
      <c r="J283" s="3390">
        <v>247.261643937779</v>
      </c>
      <c r="K283" s="3390">
        <v>260.86965161242</v>
      </c>
      <c r="L283" s="3390">
        <v>222.787478302328</v>
      </c>
      <c r="M283" s="3390">
        <v>212.098747357005</v>
      </c>
      <c r="N283" s="3390">
        <v>240.429448806433</v>
      </c>
      <c r="O283" s="3390">
        <v>144.193144808651</v>
      </c>
      <c r="P283" s="3390">
        <v>186.021450601136</v>
      </c>
      <c r="Q283" s="3390">
        <v>223.9</v>
      </c>
      <c r="R283" s="3390">
        <v>195.34611504277</v>
      </c>
      <c r="S283" s="3390">
        <v>221.117143264407</v>
      </c>
      <c r="T283" s="3390">
        <v>0.834545133991554</v>
      </c>
      <c r="U283" s="3481">
        <v>12.4823394291281</v>
      </c>
      <c r="V283" s="3390">
        <v>15.1960062682248</v>
      </c>
      <c r="W283" s="3390" t="s">
        <v>10</v>
      </c>
    </row>
    <row r="284" ht="11.25">
      <c r="B284" s="3390" t="s">
        <v>11</v>
      </c>
      <c r="C284" s="3390">
        <v>257.291364158071</v>
      </c>
      <c r="D284" s="3390">
        <v>243.6147143347</v>
      </c>
      <c r="E284" s="3390">
        <v>234.470747395939</v>
      </c>
      <c r="F284" s="3390">
        <v>264.036729411498</v>
      </c>
      <c r="G284" s="3390">
        <v>273.944707203536</v>
      </c>
      <c r="H284" s="3390">
        <v>272.635849757976</v>
      </c>
      <c r="I284" s="3390">
        <v>204.401806789137</v>
      </c>
      <c r="J284" s="3390">
        <v>249.29966348728</v>
      </c>
      <c r="K284" s="3390">
        <v>262.766869459284</v>
      </c>
      <c r="L284" s="3390">
        <v>224.614371354963</v>
      </c>
      <c r="M284" s="3390">
        <v>214.01496242367</v>
      </c>
      <c r="N284" s="3390">
        <v>242.593235855666</v>
      </c>
      <c r="O284" s="3390">
        <v>145.040408738222</v>
      </c>
      <c r="P284" s="3390">
        <v>187.563392066126</v>
      </c>
      <c r="Q284" s="3390">
        <v>225.954361026281</v>
      </c>
      <c r="R284" s="3390">
        <v>196.943146807741</v>
      </c>
      <c r="S284" s="3390">
        <v>223.089684129541</v>
      </c>
      <c r="T284" s="3390">
        <v>1.08927088991229</v>
      </c>
      <c r="U284" s="3481">
        <v>11.6078377087445</v>
      </c>
      <c r="V284" s="3390">
        <v>14.7925417584473</v>
      </c>
      <c r="W284" s="3390" t="s">
        <v>11</v>
      </c>
    </row>
    <row r="285" ht="11.25">
      <c r="B285" s="3390" t="s">
        <v>34</v>
      </c>
      <c r="C285" s="3390">
        <v>260.474591605977</v>
      </c>
      <c r="D285" s="3390">
        <v>246.12</v>
      </c>
      <c r="E285" s="3390">
        <v>237.06</v>
      </c>
      <c r="F285" s="3390">
        <v>267.26</v>
      </c>
      <c r="G285" s="3390">
        <v>278.248407402322</v>
      </c>
      <c r="H285" s="3390">
        <v>276.892205929782</v>
      </c>
      <c r="I285" s="3390">
        <v>206.274153017084</v>
      </c>
      <c r="J285" s="3390">
        <v>251.517882349674</v>
      </c>
      <c r="K285" s="3390">
        <v>264.746843550376</v>
      </c>
      <c r="L285" s="3390">
        <v>226.50339932142</v>
      </c>
      <c r="M285" s="3390">
        <v>215.983305581416</v>
      </c>
      <c r="N285" s="3390">
        <v>244.79041454578</v>
      </c>
      <c r="O285" s="3390">
        <v>145.903593971795</v>
      </c>
      <c r="P285" s="3390">
        <v>189.148875504987</v>
      </c>
      <c r="Q285" s="3390">
        <v>228.22</v>
      </c>
      <c r="R285" s="3390">
        <v>198.632667280859</v>
      </c>
      <c r="S285" s="3390">
        <v>225.09172912243</v>
      </c>
      <c r="T285" s="3390">
        <v>1.23720726434911</v>
      </c>
      <c r="U285" s="3481">
        <v>11.2308067634183</v>
      </c>
      <c r="V285" s="3390">
        <v>14.3706673408243</v>
      </c>
      <c r="W285" s="3390" t="s">
        <v>34</v>
      </c>
    </row>
    <row r="286" ht="11.25">
      <c r="B286" s="3390" t="s">
        <v>35</v>
      </c>
      <c r="C286" s="3390">
        <v>263.423593876722</v>
      </c>
      <c r="D286" s="3390">
        <v>248.12</v>
      </c>
      <c r="E286" s="3390">
        <v>238.97</v>
      </c>
      <c r="F286" s="3390">
        <v>269.13</v>
      </c>
      <c r="G286" s="3390">
        <v>282.156543834839</v>
      </c>
      <c r="H286" s="3390">
        <v>280.761841565314</v>
      </c>
      <c r="I286" s="3390">
        <v>208.062868798605</v>
      </c>
      <c r="J286" s="3390">
        <v>253.591843431245</v>
      </c>
      <c r="K286" s="3390">
        <v>266.617975214647</v>
      </c>
      <c r="L286" s="3390">
        <v>228.416628864769</v>
      </c>
      <c r="M286" s="3390">
        <v>218.054679781581</v>
      </c>
      <c r="N286" s="3390">
        <v>246.994578014328</v>
      </c>
      <c r="O286" s="3390">
        <v>146.7557187678</v>
      </c>
      <c r="P286" s="3390">
        <v>190.709217459122</v>
      </c>
      <c r="Q286" s="3390">
        <v>230.29</v>
      </c>
      <c r="R286" s="3390">
        <v>200.32745062187</v>
      </c>
      <c r="S286" s="3390">
        <v>227.056999285825</v>
      </c>
      <c r="T286" s="3390">
        <v>1.13216504249507</v>
      </c>
      <c r="U286" s="3481">
        <v>11.1418314778024</v>
      </c>
      <c r="V286" s="3390">
        <v>13.9497213497721</v>
      </c>
      <c r="W286" s="3390" t="s">
        <v>35</v>
      </c>
    </row>
    <row r="287" ht="11.25">
      <c r="B287" s="3390" t="s">
        <v>53</v>
      </c>
      <c r="C287" s="3390">
        <v>266.184464110399</v>
      </c>
      <c r="D287" s="3390">
        <v>250.050155149182</v>
      </c>
      <c r="E287" s="3390">
        <v>241.128009892912</v>
      </c>
      <c r="F287" s="3390">
        <v>273.841010357713</v>
      </c>
      <c r="G287" s="3390">
        <v>286.165481514995</v>
      </c>
      <c r="H287" s="3390">
        <v>284.725622788243</v>
      </c>
      <c r="I287" s="3390">
        <v>209.811601524341</v>
      </c>
      <c r="J287" s="3390">
        <v>255.685748823248</v>
      </c>
      <c r="K287" s="3390">
        <v>267.827795999678</v>
      </c>
      <c r="L287" s="3390">
        <v>229.936310058122</v>
      </c>
      <c r="M287" s="3390">
        <v>219.508302656272</v>
      </c>
      <c r="N287" s="3390">
        <v>248.500489727538</v>
      </c>
      <c r="O287" s="3390">
        <v>147.635465938284</v>
      </c>
      <c r="P287" s="3390">
        <v>191.782752221119</v>
      </c>
      <c r="Q287" s="3390">
        <v>231.731688610312</v>
      </c>
      <c r="R287" s="3390">
        <v>201.56360787977</v>
      </c>
      <c r="S287" s="3390">
        <v>228.418990469146</v>
      </c>
      <c r="T287" s="3390">
        <v>1.04807249534731</v>
      </c>
      <c r="U287" s="3481">
        <v>11.2274356710228</v>
      </c>
      <c r="V287" s="3390">
        <v>13.5460040081332</v>
      </c>
      <c r="W287" s="3390" t="s">
        <v>53</v>
      </c>
    </row>
    <row r="288" ht="11.25">
      <c r="B288" s="3390" t="s">
        <v>103</v>
      </c>
      <c r="C288" s="3390">
        <v>268.410499925762</v>
      </c>
      <c r="D288" s="3390">
        <v>251.65</v>
      </c>
      <c r="E288" s="3390">
        <v>242.8</v>
      </c>
      <c r="F288" s="3390">
        <v>277.19</v>
      </c>
      <c r="G288" s="3390">
        <v>289.02836360772</v>
      </c>
      <c r="H288" s="3390">
        <v>287.564244277128</v>
      </c>
      <c r="I288" s="3390">
        <v>211.510484536426</v>
      </c>
      <c r="J288" s="3390">
        <v>257.770074294175</v>
      </c>
      <c r="K288" s="3390">
        <v>269.163555828764</v>
      </c>
      <c r="L288" s="3390">
        <v>231.685133127356</v>
      </c>
      <c r="M288" s="3390">
        <v>221.024087160398</v>
      </c>
      <c r="N288" s="3390">
        <v>250.117208063098</v>
      </c>
      <c r="O288" s="3390">
        <v>148.562239900516</v>
      </c>
      <c r="P288" s="3390">
        <v>192.870535382494</v>
      </c>
      <c r="Q288" s="3390">
        <v>233.34</v>
      </c>
      <c r="R288" s="3390">
        <v>202.842928955971</v>
      </c>
      <c r="S288" s="3390">
        <v>229.786077225192</v>
      </c>
      <c r="T288" s="3390">
        <v>0.836275634193058</v>
      </c>
      <c r="U288" s="3481">
        <v>11.2842208224588</v>
      </c>
      <c r="V288" s="3390">
        <v>13.1566234103824</v>
      </c>
      <c r="W288" s="3390" t="s">
        <v>103</v>
      </c>
    </row>
    <row r="289" ht="11.25">
      <c r="B289" s="3390" t="s">
        <v>104</v>
      </c>
      <c r="C289" s="3390">
        <v>270.39488319984</v>
      </c>
      <c r="D289" s="3390">
        <v>253.672912929667</v>
      </c>
      <c r="E289" s="3390">
        <v>244.772198050113</v>
      </c>
      <c r="F289" s="3390">
        <v>280.570504892783</v>
      </c>
      <c r="G289" s="3390">
        <v>291.390107636834</v>
      </c>
      <c r="H289" s="3390">
        <v>289.911780559146</v>
      </c>
      <c r="I289" s="3390">
        <v>213.308793055606</v>
      </c>
      <c r="J289" s="3390">
        <v>259.935973161053</v>
      </c>
      <c r="K289" s="3390">
        <v>270.448508368171</v>
      </c>
      <c r="L289" s="3390">
        <v>233.500504428897</v>
      </c>
      <c r="M289" s="3390">
        <v>222.599444507143</v>
      </c>
      <c r="N289" s="3390">
        <v>251.823473501176</v>
      </c>
      <c r="O289" s="3390">
        <v>149.528455783038</v>
      </c>
      <c r="P289" s="3390">
        <v>194.062731423849</v>
      </c>
      <c r="Q289" s="3390">
        <v>234.932260732704</v>
      </c>
      <c r="R289" s="3390">
        <v>204.194093429874</v>
      </c>
      <c r="S289" s="3390">
        <v>231.256806028604</v>
      </c>
      <c r="T289" s="3390">
        <v>0.739309108483653</v>
      </c>
      <c r="U289" s="3481">
        <v>11.25930670002</v>
      </c>
      <c r="V289" s="3390">
        <v>12.7771368903866</v>
      </c>
      <c r="W289" s="3390" t="s">
        <v>104</v>
      </c>
    </row>
    <row r="290" ht="11.25">
      <c r="B290" s="3390" t="s">
        <v>105</v>
      </c>
      <c r="C290" s="3390">
        <v>272.560788660154</v>
      </c>
      <c r="D290" s="3390">
        <v>255.41</v>
      </c>
      <c r="E290" s="3390">
        <v>246.61</v>
      </c>
      <c r="F290" s="3390">
        <v>283.99</v>
      </c>
      <c r="G290" s="3390">
        <v>294.018237226684</v>
      </c>
      <c r="H290" s="3390">
        <v>292.52285532969</v>
      </c>
      <c r="I290" s="3390">
        <v>215.185305733183</v>
      </c>
      <c r="J290" s="3390">
        <v>262.108003804115</v>
      </c>
      <c r="K290" s="3390">
        <v>271.93226242565</v>
      </c>
      <c r="L290" s="3390">
        <v>235.352688746816</v>
      </c>
      <c r="M290" s="3390">
        <v>224.205093454389</v>
      </c>
      <c r="N290" s="3390">
        <v>253.613016857125</v>
      </c>
      <c r="O290" s="3390">
        <v>150.464673676902</v>
      </c>
      <c r="P290" s="3390">
        <v>195.337894770376</v>
      </c>
      <c r="Q290" s="3390">
        <v>236.54</v>
      </c>
      <c r="R290" s="3390">
        <v>205.565798960577</v>
      </c>
      <c r="S290" s="3390">
        <v>232.788505936844</v>
      </c>
      <c r="T290" s="3390">
        <v>0.801015697739189</v>
      </c>
      <c r="U290" s="3481">
        <v>11.2806874335792</v>
      </c>
      <c r="V290" s="3390">
        <v>12.4061154120749</v>
      </c>
      <c r="W290" s="3390" t="s">
        <v>105</v>
      </c>
    </row>
    <row r="291" ht="11.25">
      <c r="B291" s="3390" t="s">
        <v>106</v>
      </c>
      <c r="C291" s="3390">
        <v>274.574744001318</v>
      </c>
      <c r="D291" s="3390">
        <v>256.68</v>
      </c>
      <c r="E291" s="3390">
        <v>247.81</v>
      </c>
      <c r="F291" s="3390">
        <v>287.45</v>
      </c>
      <c r="G291" s="3390">
        <v>296.40309126905</v>
      </c>
      <c r="H291" s="3390">
        <v>294.897277728939</v>
      </c>
      <c r="I291" s="3390">
        <v>216.910289735711</v>
      </c>
      <c r="J291" s="3390">
        <v>264.102777690133</v>
      </c>
      <c r="K291" s="3390">
        <v>273.331332542278</v>
      </c>
      <c r="L291" s="3390">
        <v>237.076110790402</v>
      </c>
      <c r="M291" s="3390">
        <v>225.787041429647</v>
      </c>
      <c r="N291" s="3390">
        <v>255.435444709853</v>
      </c>
      <c r="O291" s="3390">
        <v>151.416434250424</v>
      </c>
      <c r="P291" s="3390">
        <v>196.65501559801</v>
      </c>
      <c r="Q291" s="3390">
        <v>238.21</v>
      </c>
      <c r="R291" s="3390">
        <v>206.986205075015</v>
      </c>
      <c r="S291" s="3390">
        <v>234.417912384563</v>
      </c>
      <c r="T291" s="3390">
        <v>0.738901347865834</v>
      </c>
      <c r="U291" s="3481">
        <v>11.4417932423783</v>
      </c>
      <c r="V291" s="3390">
        <v>12.0951065173432</v>
      </c>
      <c r="W291" s="3390" t="s">
        <v>106</v>
      </c>
    </row>
    <row r="292" ht="11.25">
      <c r="A292" s="3372">
        <v>2019.0</v>
      </c>
      <c r="B292" s="3390" t="s">
        <v>107</v>
      </c>
      <c r="C292" s="3390">
        <v>276.600688185142</v>
      </c>
      <c r="D292" s="3390">
        <v>258.75</v>
      </c>
      <c r="E292" s="3390">
        <v>250.1</v>
      </c>
      <c r="F292" s="3390">
        <v>290.92</v>
      </c>
      <c r="G292" s="3390">
        <v>298.850914475669</v>
      </c>
      <c r="H292" s="3390">
        <v>297.32893556072</v>
      </c>
      <c r="I292" s="3390">
        <v>218.632422078643</v>
      </c>
      <c r="J292" s="3390">
        <v>266.008790077423</v>
      </c>
      <c r="K292" s="3390">
        <v>274.690746803616</v>
      </c>
      <c r="L292" s="3390">
        <v>238.776497753647</v>
      </c>
      <c r="M292" s="3390">
        <v>227.332062184674</v>
      </c>
      <c r="N292" s="3390">
        <v>257.250004572836</v>
      </c>
      <c r="O292" s="3390">
        <v>152.331885420263</v>
      </c>
      <c r="P292" s="3390">
        <v>197.922453938624</v>
      </c>
      <c r="Q292" s="3390">
        <v>239.89</v>
      </c>
      <c r="R292" s="3390">
        <v>208.323190631083</v>
      </c>
      <c r="S292" s="3390">
        <v>236.034269100125</v>
      </c>
      <c r="T292" s="3390">
        <v>0.737847973306231</v>
      </c>
      <c r="U292" s="3481">
        <v>11.3740833278869</v>
      </c>
      <c r="V292" s="3390">
        <v>11.801037453586</v>
      </c>
      <c r="W292" s="3390" t="s">
        <v>107</v>
      </c>
    </row>
    <row r="293" ht="11.25">
      <c r="B293" s="3390" t="s">
        <v>108</v>
      </c>
      <c r="C293" s="3390">
        <v>278.620147834412</v>
      </c>
      <c r="D293" s="3390">
        <v>260.44</v>
      </c>
      <c r="E293" s="3390">
        <v>251.84</v>
      </c>
      <c r="F293" s="3390">
        <v>294.48</v>
      </c>
      <c r="G293" s="3390">
        <v>301.297457093616</v>
      </c>
      <c r="H293" s="3390">
        <v>299.758163404205</v>
      </c>
      <c r="I293" s="3390">
        <v>220.318000947947</v>
      </c>
      <c r="J293" s="3390">
        <v>267.885152586978</v>
      </c>
      <c r="K293" s="3390">
        <v>276.102200513272</v>
      </c>
      <c r="L293" s="3390">
        <v>240.407816086769</v>
      </c>
      <c r="M293" s="3390">
        <v>228.813127277489</v>
      </c>
      <c r="N293" s="3390">
        <v>259.002734019781</v>
      </c>
      <c r="O293" s="3390">
        <v>153.243205850404</v>
      </c>
      <c r="P293" s="3390">
        <v>199.137327672918</v>
      </c>
      <c r="Q293" s="3390">
        <v>241.55</v>
      </c>
      <c r="R293" s="3390">
        <v>209.664147299285</v>
      </c>
      <c r="S293" s="3390">
        <v>237.607407737936</v>
      </c>
      <c r="T293" s="3390">
        <v>0.730099285912942</v>
      </c>
      <c r="U293" s="3481">
        <v>11.3058529079696</v>
      </c>
      <c r="V293" s="3390">
        <v>11.5644735451644</v>
      </c>
      <c r="W293" s="3390" t="s">
        <v>108</v>
      </c>
    </row>
    <row r="294" ht="11.25">
      <c r="B294" s="3390" t="s">
        <v>109</v>
      </c>
      <c r="C294" s="3390">
        <v>280.811771439613</v>
      </c>
      <c r="D294" s="3390">
        <v>261.82</v>
      </c>
      <c r="E294" s="3390">
        <v>253.26</v>
      </c>
      <c r="F294" s="3390">
        <v>298.06</v>
      </c>
      <c r="G294" s="3390">
        <v>303.942711010842</v>
      </c>
      <c r="H294" s="3390">
        <v>302.382811690485</v>
      </c>
      <c r="I294" s="3390">
        <v>221.994498876489</v>
      </c>
      <c r="J294" s="3390">
        <v>269.817972841286</v>
      </c>
      <c r="K294" s="3390">
        <v>277.879126751244</v>
      </c>
      <c r="L294" s="3390">
        <v>242.062221495312</v>
      </c>
      <c r="M294" s="3390">
        <v>230.543119379717</v>
      </c>
      <c r="N294" s="3390">
        <v>260.786561272549</v>
      </c>
      <c r="O294" s="3390">
        <v>154.176981026149</v>
      </c>
      <c r="P294" s="3390">
        <v>200.375882925231</v>
      </c>
      <c r="Q294" s="3390">
        <v>243.12</v>
      </c>
      <c r="R294" s="3390">
        <v>210.959625633386</v>
      </c>
      <c r="S294" s="3390">
        <v>239.101045463079</v>
      </c>
      <c r="T294" s="3390">
        <v>0.786599110737484</v>
      </c>
      <c r="U294" s="3481">
        <v>11.2511495697298</v>
      </c>
      <c r="V294" s="3390">
        <v>11.4007227959738</v>
      </c>
      <c r="W294" s="3390" t="s">
        <v>109</v>
      </c>
    </row>
    <row r="295" ht="11.25">
      <c r="B295" s="3390" t="s">
        <v>110</v>
      </c>
      <c r="C295" s="3390">
        <v>283.463032847885</v>
      </c>
      <c r="D295" s="3390">
        <v>263.65</v>
      </c>
      <c r="E295" s="3390">
        <v>255.0</v>
      </c>
      <c r="F295" s="3390">
        <v>301.76</v>
      </c>
      <c r="G295" s="3390">
        <v>307.395900432532</v>
      </c>
      <c r="H295" s="3390">
        <v>305.799290205425</v>
      </c>
      <c r="I295" s="3390">
        <v>223.79005336484</v>
      </c>
      <c r="J295" s="3390">
        <v>271.868812046026</v>
      </c>
      <c r="K295" s="3390">
        <v>279.789500253045</v>
      </c>
      <c r="L295" s="3390">
        <v>243.804108136176</v>
      </c>
      <c r="M295" s="3390">
        <v>232.365700320507</v>
      </c>
      <c r="N295" s="3390">
        <v>262.640453381813</v>
      </c>
      <c r="O295" s="3390">
        <v>155.143916326656</v>
      </c>
      <c r="P295" s="3390">
        <v>201.682249179043</v>
      </c>
      <c r="Q295" s="3390">
        <v>244.76</v>
      </c>
      <c r="R295" s="3390">
        <v>212.266611189453</v>
      </c>
      <c r="S295" s="3390">
        <v>240.683625264334</v>
      </c>
      <c r="T295" s="3390">
        <v>0.944141833755779</v>
      </c>
      <c r="U295" s="3481">
        <v>11.3720680389074</v>
      </c>
      <c r="V295" s="3390">
        <v>11.3144736770766</v>
      </c>
      <c r="W295" s="3390" t="s">
        <v>110</v>
      </c>
    </row>
    <row r="296" ht="11.25">
      <c r="B296" s="3390" t="s">
        <v>11</v>
      </c>
      <c r="C296" s="3390">
        <v>286.613329463094</v>
      </c>
      <c r="D296" s="3390">
        <v>265.62</v>
      </c>
      <c r="E296" s="3390">
        <v>257.07</v>
      </c>
      <c r="F296" s="3390">
        <v>305.53</v>
      </c>
      <c r="G296" s="3390">
        <v>311.733038210631</v>
      </c>
      <c r="H296" s="3390">
        <v>310.082318123674</v>
      </c>
      <c r="I296" s="3390">
        <v>225.701360127431</v>
      </c>
      <c r="J296" s="3390">
        <v>274.083211645542</v>
      </c>
      <c r="K296" s="3390">
        <v>281.786003547412</v>
      </c>
      <c r="L296" s="3390">
        <v>245.653831241505</v>
      </c>
      <c r="M296" s="3390">
        <v>234.225196658652</v>
      </c>
      <c r="N296" s="3390">
        <v>264.585000930019</v>
      </c>
      <c r="O296" s="3390">
        <v>156.170933658042</v>
      </c>
      <c r="P296" s="3390">
        <v>203.062767518936</v>
      </c>
      <c r="Q296" s="3390">
        <v>246.5</v>
      </c>
      <c r="R296" s="3390">
        <v>213.645103967487</v>
      </c>
      <c r="S296" s="3390">
        <v>242.495498937099</v>
      </c>
      <c r="T296" s="3390">
        <v>1.11136065382449</v>
      </c>
      <c r="U296" s="3481">
        <v>11.396404772843</v>
      </c>
      <c r="V296" s="3390">
        <v>11.2986885101724</v>
      </c>
      <c r="W296" s="3390" t="s">
        <v>11</v>
      </c>
    </row>
    <row r="297" ht="11.25">
      <c r="B297" s="3390" t="s">
        <v>34</v>
      </c>
      <c r="C297" s="3390">
        <v>289.692849374902</v>
      </c>
      <c r="D297" s="3390">
        <v>267.88</v>
      </c>
      <c r="E297" s="3390">
        <v>259.23</v>
      </c>
      <c r="F297" s="3390">
        <v>309.35</v>
      </c>
      <c r="G297" s="3390">
        <v>315.974691382318</v>
      </c>
      <c r="H297" s="3390">
        <v>314.272565384343</v>
      </c>
      <c r="I297" s="3390">
        <v>227.479041780402</v>
      </c>
      <c r="J297" s="3390">
        <v>276.316304472109</v>
      </c>
      <c r="K297" s="3390">
        <v>283.639964222349</v>
      </c>
      <c r="L297" s="3390">
        <v>247.436401900843</v>
      </c>
      <c r="M297" s="3390">
        <v>236.08008531997</v>
      </c>
      <c r="N297" s="3390">
        <v>266.537693990974</v>
      </c>
      <c r="O297" s="3390">
        <v>157.174862049705</v>
      </c>
      <c r="P297" s="3390">
        <v>204.380549976051</v>
      </c>
      <c r="Q297" s="3390">
        <v>248.35</v>
      </c>
      <c r="R297" s="3390">
        <v>215.006611189453</v>
      </c>
      <c r="S297" s="3390">
        <v>244.343561471357</v>
      </c>
      <c r="T297" s="3390">
        <v>1.07445104440076</v>
      </c>
      <c r="U297" s="3481">
        <v>11.2173158958719</v>
      </c>
      <c r="V297" s="3390">
        <v>11.2969073770549</v>
      </c>
      <c r="W297" s="3390" t="s">
        <v>34</v>
      </c>
    </row>
    <row r="298" ht="11.25">
      <c r="B298" s="3390" t="s">
        <v>35</v>
      </c>
      <c r="C298" s="3390">
        <v>292.622668930942</v>
      </c>
      <c r="D298" s="3390">
        <v>269.95</v>
      </c>
      <c r="E298" s="3390">
        <v>261.48</v>
      </c>
      <c r="F298" s="3390">
        <v>313.24</v>
      </c>
      <c r="G298" s="3390">
        <v>319.941599827948</v>
      </c>
      <c r="H298" s="3390">
        <v>318.194736954799</v>
      </c>
      <c r="I298" s="3390">
        <v>229.201963129257</v>
      </c>
      <c r="J298" s="3390">
        <v>278.517527154989</v>
      </c>
      <c r="K298" s="3390">
        <v>285.498351255334</v>
      </c>
      <c r="L298" s="3390">
        <v>249.255436769186</v>
      </c>
      <c r="M298" s="3390">
        <v>237.792941244545</v>
      </c>
      <c r="N298" s="3390">
        <v>268.49615075089</v>
      </c>
      <c r="O298" s="3390">
        <v>158.148371989671</v>
      </c>
      <c r="P298" s="3390">
        <v>205.624435616661</v>
      </c>
      <c r="Q298" s="3390">
        <v>250.03</v>
      </c>
      <c r="R298" s="3390">
        <v>216.495510081925</v>
      </c>
      <c r="S298" s="3390">
        <v>246.154876480124</v>
      </c>
      <c r="T298" s="3390">
        <v>1.01135377085129</v>
      </c>
      <c r="U298" s="3481">
        <v>11.0844570239537</v>
      </c>
      <c r="V298" s="3390">
        <v>11.2905078895337</v>
      </c>
      <c r="W298" s="3390" t="s">
        <v>35</v>
      </c>
    </row>
    <row r="299" ht="11.25">
      <c r="B299" s="3390" t="s">
        <v>53</v>
      </c>
      <c r="C299" s="3390">
        <v>295.507103544327</v>
      </c>
      <c r="D299" s="3390">
        <v>271.75</v>
      </c>
      <c r="E299" s="3390">
        <v>263.37</v>
      </c>
      <c r="F299" s="3390">
        <v>317.16</v>
      </c>
      <c r="G299" s="3390">
        <v>323.854854861194</v>
      </c>
      <c r="H299" s="3390">
        <v>322.061349310358</v>
      </c>
      <c r="I299" s="3390">
        <v>230.90137503216</v>
      </c>
      <c r="J299" s="3390">
        <v>280.675448135504</v>
      </c>
      <c r="K299" s="3390">
        <v>287.275654076014</v>
      </c>
      <c r="L299" s="3390">
        <v>251.028300388342</v>
      </c>
      <c r="M299" s="3390">
        <v>239.549447322609</v>
      </c>
      <c r="N299" s="3390">
        <v>270.490137020322</v>
      </c>
      <c r="O299" s="3390">
        <v>159.16350843038</v>
      </c>
      <c r="P299" s="3390">
        <v>206.943774362395</v>
      </c>
      <c r="Q299" s="3390">
        <v>251.71</v>
      </c>
      <c r="R299" s="3390">
        <v>217.91948119406</v>
      </c>
      <c r="S299" s="3390">
        <v>247.919070966838</v>
      </c>
      <c r="T299" s="3390">
        <v>0.985718100351988</v>
      </c>
      <c r="U299" s="3481">
        <v>11.0159094115148</v>
      </c>
      <c r="V299" s="3390">
        <v>11.271356707167</v>
      </c>
      <c r="W299" s="3390" t="s">
        <v>53</v>
      </c>
    </row>
    <row r="300" ht="11.25">
      <c r="B300" s="3390" t="s">
        <v>103</v>
      </c>
      <c r="C300" s="3390">
        <v>298.589918334029</v>
      </c>
      <c r="D300" s="3390">
        <v>274.16</v>
      </c>
      <c r="E300" s="3390">
        <v>265.7</v>
      </c>
      <c r="F300" s="3390">
        <v>321.22</v>
      </c>
      <c r="G300" s="3390">
        <v>328.067099292607</v>
      </c>
      <c r="H300" s="3390">
        <v>326.22346691665</v>
      </c>
      <c r="I300" s="3390">
        <v>232.678586462822</v>
      </c>
      <c r="J300" s="3390">
        <v>282.961667595839</v>
      </c>
      <c r="K300" s="3390">
        <v>289.150719141831</v>
      </c>
      <c r="L300" s="3390">
        <v>252.868737014277</v>
      </c>
      <c r="M300" s="3390">
        <v>241.412112735131</v>
      </c>
      <c r="N300" s="3390">
        <v>272.550180939763</v>
      </c>
      <c r="O300" s="3390">
        <v>160.219268219367</v>
      </c>
      <c r="P300" s="3390">
        <v>208.293695183008</v>
      </c>
      <c r="Q300" s="3390">
        <v>253.49</v>
      </c>
      <c r="R300" s="3390">
        <v>219.468380086532</v>
      </c>
      <c r="S300" s="3390">
        <v>249.770784856099</v>
      </c>
      <c r="T300" s="3390">
        <v>1.04322865769606</v>
      </c>
      <c r="U300" s="3481">
        <v>11.2437547773333</v>
      </c>
      <c r="V300" s="3390">
        <v>11.2679168168195</v>
      </c>
      <c r="W300" s="3390" t="s">
        <v>103</v>
      </c>
    </row>
    <row r="301" ht="11.25">
      <c r="B301" s="3390" t="s">
        <v>104</v>
      </c>
      <c r="C301" s="3390">
        <v>301.779567009419</v>
      </c>
      <c r="D301" s="3390">
        <v>276.19</v>
      </c>
      <c r="E301" s="3390">
        <v>267.9</v>
      </c>
      <c r="F301" s="3390">
        <v>325.3</v>
      </c>
      <c r="G301" s="3390">
        <v>332.440773464537</v>
      </c>
      <c r="H301" s="3390">
        <v>330.544511109573</v>
      </c>
      <c r="I301" s="3390">
        <v>234.485334265693</v>
      </c>
      <c r="J301" s="3390">
        <v>285.325022838748</v>
      </c>
      <c r="K301" s="3390">
        <v>291.059512977581</v>
      </c>
      <c r="L301" s="3390">
        <v>254.758255483978</v>
      </c>
      <c r="M301" s="3390">
        <v>243.340229432032</v>
      </c>
      <c r="N301" s="3390">
        <v>274.665901499083</v>
      </c>
      <c r="O301" s="3390">
        <v>161.305733387513</v>
      </c>
      <c r="P301" s="3390">
        <v>209.711117889489</v>
      </c>
      <c r="Q301" s="3390">
        <v>255.34</v>
      </c>
      <c r="R301" s="3390">
        <v>221.024815088835</v>
      </c>
      <c r="S301" s="3390">
        <v>251.686218351885</v>
      </c>
      <c r="T301" s="3390">
        <v>1.06823723091071</v>
      </c>
      <c r="U301" s="3481">
        <v>11.6069814037065</v>
      </c>
      <c r="V301" s="3390">
        <v>11.2983322814256</v>
      </c>
      <c r="W301" s="3390" t="s">
        <v>104</v>
      </c>
    </row>
    <row r="302" ht="11.25">
      <c r="B302" s="3390" t="s">
        <v>105</v>
      </c>
      <c r="C302" s="3390">
        <v>304.868830158249</v>
      </c>
      <c r="D302" s="3390">
        <v>278.38</v>
      </c>
      <c r="E302" s="3390">
        <v>270.0</v>
      </c>
      <c r="F302" s="3390">
        <v>329.39</v>
      </c>
      <c r="G302" s="3390">
        <v>336.59793361868</v>
      </c>
      <c r="H302" s="3390">
        <v>334.655512548578</v>
      </c>
      <c r="I302" s="3390">
        <v>236.306182776425</v>
      </c>
      <c r="J302" s="3390">
        <v>287.776080970756</v>
      </c>
      <c r="K302" s="3390">
        <v>292.872598895511</v>
      </c>
      <c r="L302" s="3390">
        <v>256.719874396654</v>
      </c>
      <c r="M302" s="3390">
        <v>245.37069481077</v>
      </c>
      <c r="N302" s="3390">
        <v>276.87350138978</v>
      </c>
      <c r="O302" s="3390">
        <v>162.453488635585</v>
      </c>
      <c r="P302" s="3390">
        <v>211.195664603687</v>
      </c>
      <c r="Q302" s="3390">
        <v>257.22</v>
      </c>
      <c r="R302" s="3390">
        <v>222.629742869172</v>
      </c>
      <c r="S302" s="3390">
        <v>253.736359856485</v>
      </c>
      <c r="T302" s="3390">
        <v>1.02368201381029</v>
      </c>
      <c r="U302" s="3481">
        <v>11.8535177627398</v>
      </c>
      <c r="V302" s="3390">
        <v>11.348366732766</v>
      </c>
      <c r="W302" s="3390" t="s">
        <v>105</v>
      </c>
    </row>
    <row r="303" ht="11.25">
      <c r="B303" s="3390" t="s">
        <v>106</v>
      </c>
      <c r="C303" s="3390">
        <v>307.473107196798</v>
      </c>
      <c r="D303" s="3390">
        <v>280.63</v>
      </c>
      <c r="E303" s="3390">
        <v>272.46</v>
      </c>
      <c r="F303" s="3390">
        <v>333.55</v>
      </c>
      <c r="G303" s="3390">
        <v>339.87582302942</v>
      </c>
      <c r="H303" s="3390">
        <v>337.905287431762</v>
      </c>
      <c r="I303" s="3390">
        <v>238.15194541625</v>
      </c>
      <c r="J303" s="3390">
        <v>290.271692149704</v>
      </c>
      <c r="K303" s="3390">
        <v>294.388205898203</v>
      </c>
      <c r="L303" s="3390">
        <v>258.733864738263</v>
      </c>
      <c r="M303" s="3390">
        <v>247.434448217013</v>
      </c>
      <c r="N303" s="3390">
        <v>279.059915164943</v>
      </c>
      <c r="O303" s="3390">
        <v>163.512641247586</v>
      </c>
      <c r="P303" s="3390">
        <v>212.751185919951</v>
      </c>
      <c r="Q303" s="3390">
        <v>259.19</v>
      </c>
      <c r="R303" s="3390">
        <v>224.272757313104</v>
      </c>
      <c r="S303" s="3390">
        <v>255.851561221246</v>
      </c>
      <c r="T303" s="3390">
        <v>0.854228698026361</v>
      </c>
      <c r="U303" s="3481">
        <v>11.9815692864026</v>
      </c>
      <c r="V303" s="3390">
        <v>11.3964223378116</v>
      </c>
      <c r="W303" s="3390" t="s">
        <v>106</v>
      </c>
    </row>
    <row r="304" ht="11.25">
      <c r="A304" s="3372">
        <v>2020.0</v>
      </c>
      <c r="B304" s="3390" t="s">
        <v>107</v>
      </c>
      <c r="C304" s="3390">
        <v>310.158729441649</v>
      </c>
      <c r="D304" s="3390">
        <v>282.94</v>
      </c>
      <c r="E304" s="3390">
        <v>274.63</v>
      </c>
      <c r="F304" s="3390">
        <v>337.76</v>
      </c>
      <c r="G304" s="3390">
        <v>343.228329864272</v>
      </c>
      <c r="H304" s="3390">
        <v>341.229337203871</v>
      </c>
      <c r="I304" s="3390">
        <v>240.08968320114</v>
      </c>
      <c r="J304" s="3390">
        <v>292.827598059946</v>
      </c>
      <c r="K304" s="3390">
        <v>296.059276926101</v>
      </c>
      <c r="L304" s="3390">
        <v>260.806025373621</v>
      </c>
      <c r="M304" s="3390">
        <v>249.561411119131</v>
      </c>
      <c r="N304" s="3390">
        <v>281.303389543886</v>
      </c>
      <c r="O304" s="3390">
        <v>164.611528623808</v>
      </c>
      <c r="P304" s="3390">
        <v>214.354514735312</v>
      </c>
      <c r="Q304" s="3390">
        <v>261.17</v>
      </c>
      <c r="R304" s="3390">
        <v>226.015221203273</v>
      </c>
      <c r="S304" s="3390">
        <v>257.997168050282</v>
      </c>
      <c r="T304" s="3390">
        <v>0.873449476390135</v>
      </c>
      <c r="U304" s="3481">
        <v>12.1323057714321</v>
      </c>
      <c r="V304" s="3390">
        <v>11.4624415457226</v>
      </c>
      <c r="W304" s="3390" t="s">
        <v>107</v>
      </c>
    </row>
    <row r="305" ht="11.25">
      <c r="B305" s="3390" t="s">
        <v>108</v>
      </c>
      <c r="C305" s="3390">
        <v>312.607719861291</v>
      </c>
      <c r="D305" s="3390">
        <v>285.01</v>
      </c>
      <c r="E305" s="3390">
        <v>276.9</v>
      </c>
      <c r="F305" s="3390">
        <v>342.02</v>
      </c>
      <c r="G305" s="3390">
        <v>346.204095846807</v>
      </c>
      <c r="H305" s="3390">
        <v>344.184855971335</v>
      </c>
      <c r="I305" s="3390">
        <v>242.013296699648</v>
      </c>
      <c r="J305" s="3390">
        <v>295.042775769427</v>
      </c>
      <c r="K305" s="3390">
        <v>297.663148816361</v>
      </c>
      <c r="L305" s="3390">
        <v>262.974715126773</v>
      </c>
      <c r="M305" s="3390">
        <v>251.556891116273</v>
      </c>
      <c r="N305" s="3390">
        <v>283.423646783874</v>
      </c>
      <c r="O305" s="3390">
        <v>165.731563709882</v>
      </c>
      <c r="P305" s="3390">
        <v>215.991014358852</v>
      </c>
      <c r="Q305" s="3390">
        <v>263.12</v>
      </c>
      <c r="R305" s="3390">
        <v>227.826177871475</v>
      </c>
      <c r="S305" s="3390">
        <v>260.072356243614</v>
      </c>
      <c r="T305" s="3390">
        <v>0.789592614094971</v>
      </c>
      <c r="U305" s="3481">
        <v>12.1985334840459</v>
      </c>
      <c r="V305" s="3390">
        <v>11.5388895904687</v>
      </c>
      <c r="W305" s="3390" t="s">
        <v>108</v>
      </c>
    </row>
    <row r="306" ht="11.25">
      <c r="B306" s="3390" t="s">
        <v>109</v>
      </c>
      <c r="C306" s="3390">
        <v>315.231782354199</v>
      </c>
      <c r="D306" s="3390">
        <v>287.3</v>
      </c>
      <c r="E306" s="3390">
        <v>279.14</v>
      </c>
      <c r="F306" s="3390">
        <v>346.35</v>
      </c>
      <c r="G306" s="3390">
        <v>349.463147132471</v>
      </c>
      <c r="H306" s="3390">
        <v>347.417348248051</v>
      </c>
      <c r="I306" s="3390">
        <v>243.998778489671</v>
      </c>
      <c r="J306" s="3390">
        <v>297.356233209613</v>
      </c>
      <c r="K306" s="3390">
        <v>299.434311014981</v>
      </c>
      <c r="L306" s="3390">
        <v>265.06898653029</v>
      </c>
      <c r="M306" s="3390">
        <v>253.585105191471</v>
      </c>
      <c r="N306" s="3390">
        <v>285.5447370886</v>
      </c>
      <c r="O306" s="3390">
        <v>166.882150959196</v>
      </c>
      <c r="P306" s="3390">
        <v>217.52350069376</v>
      </c>
      <c r="Q306" s="3390">
        <v>265.06</v>
      </c>
      <c r="R306" s="3390">
        <v>229.602612873778</v>
      </c>
      <c r="S306" s="3390">
        <v>262.11378587936</v>
      </c>
      <c r="T306" s="3390">
        <v>0.839410649894504</v>
      </c>
      <c r="U306" s="3481">
        <v>12.2573248044866</v>
      </c>
      <c r="V306" s="3390">
        <v>11.6239967850905</v>
      </c>
      <c r="W306" s="3390" t="s">
        <v>109</v>
      </c>
    </row>
    <row r="307" ht="11.25">
      <c r="B307" s="3390" t="s">
        <v>110</v>
      </c>
      <c r="C307" s="3390">
        <v>318.44652362547</v>
      </c>
      <c r="D307" s="3390">
        <v>289.96</v>
      </c>
      <c r="E307" s="3390">
        <v>281.95</v>
      </c>
      <c r="F307" s="3390">
        <v>350.76</v>
      </c>
      <c r="G307" s="3390">
        <v>353.586553933664</v>
      </c>
      <c r="H307" s="3390">
        <v>351.498920291164</v>
      </c>
      <c r="I307" s="3390">
        <v>246.096494297865</v>
      </c>
      <c r="J307" s="3390">
        <v>299.948732157041</v>
      </c>
      <c r="K307" s="3390">
        <v>301.487328126498</v>
      </c>
      <c r="L307" s="3390">
        <v>267.308464783911</v>
      </c>
      <c r="M307" s="3390">
        <v>256.22102028429</v>
      </c>
      <c r="N307" s="3390">
        <v>288.317156214814</v>
      </c>
      <c r="O307" s="3390">
        <v>168.081098674614</v>
      </c>
      <c r="P307" s="3390">
        <v>219.136474394134</v>
      </c>
      <c r="Q307" s="3390">
        <v>267.17</v>
      </c>
      <c r="R307" s="3390">
        <v>231.563425102654</v>
      </c>
      <c r="S307" s="3390">
        <v>264.356472410609</v>
      </c>
      <c r="T307" s="3390">
        <v>1.01980239659301</v>
      </c>
      <c r="U307" s="3481">
        <v>12.3414649261719</v>
      </c>
      <c r="V307" s="3390">
        <v>11.7062322343346</v>
      </c>
      <c r="W307" s="3390" t="s">
        <v>110</v>
      </c>
    </row>
    <row r="308" ht="11.25">
      <c r="B308" s="3390" t="s">
        <v>11</v>
      </c>
      <c r="C308" s="3390">
        <v>322.165559903675</v>
      </c>
      <c r="D308" s="3390">
        <v>292.5</v>
      </c>
      <c r="E308" s="3390">
        <v>284.57</v>
      </c>
      <c r="F308" s="3390">
        <v>355.21</v>
      </c>
      <c r="G308" s="3390">
        <v>358.603888995295</v>
      </c>
      <c r="H308" s="3390">
        <v>356.459451498963</v>
      </c>
      <c r="I308" s="3390">
        <v>248.172544169453</v>
      </c>
      <c r="J308" s="3390">
        <v>302.550462013533</v>
      </c>
      <c r="K308" s="3390">
        <v>303.673941755135</v>
      </c>
      <c r="L308" s="3390">
        <v>269.485472862183</v>
      </c>
      <c r="M308" s="3390">
        <v>259.193202437731</v>
      </c>
      <c r="N308" s="3390">
        <v>291.274151368671</v>
      </c>
      <c r="O308" s="3390">
        <v>169.355792784629</v>
      </c>
      <c r="P308" s="3390">
        <v>221.063612965249</v>
      </c>
      <c r="Q308" s="3390">
        <v>269.32</v>
      </c>
      <c r="R308" s="3390">
        <v>233.471773441362</v>
      </c>
      <c r="S308" s="3390">
        <v>266.81420618716</v>
      </c>
      <c r="T308" s="3390">
        <v>1.16786838677476</v>
      </c>
      <c r="U308" s="3481">
        <v>12.4042487860492</v>
      </c>
      <c r="V308" s="3390">
        <v>11.7914746110918</v>
      </c>
      <c r="W308" s="3390" t="s">
        <v>11</v>
      </c>
    </row>
    <row r="309" ht="11.25">
      <c r="B309" s="3390" t="s">
        <v>34</v>
      </c>
      <c r="C309" s="3390">
        <v>326.074562290895</v>
      </c>
      <c r="D309" s="3390">
        <v>295.01</v>
      </c>
      <c r="E309" s="3390">
        <v>287.11</v>
      </c>
      <c r="F309" s="3390">
        <v>359.8</v>
      </c>
      <c r="G309" s="3390">
        <v>363.925000846627</v>
      </c>
      <c r="H309" s="3390">
        <v>361.720380572698</v>
      </c>
      <c r="I309" s="3390">
        <v>250.37117403971</v>
      </c>
      <c r="J309" s="3390">
        <v>305.271755607173</v>
      </c>
      <c r="K309" s="3390">
        <v>305.930971419947</v>
      </c>
      <c r="L309" s="3390">
        <v>271.753968638336</v>
      </c>
      <c r="M309" s="3390">
        <v>262.262122753044</v>
      </c>
      <c r="N309" s="3390">
        <v>294.27947289946</v>
      </c>
      <c r="O309" s="3390">
        <v>170.717143564985</v>
      </c>
      <c r="P309" s="3390">
        <v>223.011890034244</v>
      </c>
      <c r="Q309" s="3390">
        <v>271.48</v>
      </c>
      <c r="R309" s="3390">
        <v>235.400121780069</v>
      </c>
      <c r="S309" s="3390">
        <v>269.276235867546</v>
      </c>
      <c r="T309" s="3390">
        <v>1.21335203812249</v>
      </c>
      <c r="U309" s="3481">
        <v>12.5587196903539</v>
      </c>
      <c r="V309" s="3390">
        <v>11.9037608632277</v>
      </c>
      <c r="W309" s="3390" t="s">
        <v>34</v>
      </c>
    </row>
    <row r="310" ht="11.25">
      <c r="B310" s="3390" t="s">
        <v>35</v>
      </c>
      <c r="C310" s="3390">
        <v>330.138994693686</v>
      </c>
      <c r="D310" s="3390">
        <v>297.22</v>
      </c>
      <c r="E310" s="3390">
        <v>289.29</v>
      </c>
      <c r="F310" s="3390">
        <v>364.47</v>
      </c>
      <c r="G310" s="3390">
        <v>369.474215329842</v>
      </c>
      <c r="H310" s="3390">
        <v>367.20675831476</v>
      </c>
      <c r="I310" s="3390">
        <v>252.609095382562</v>
      </c>
      <c r="J310" s="3390">
        <v>308.062318093722</v>
      </c>
      <c r="K310" s="3390">
        <v>308.24858788026</v>
      </c>
      <c r="L310" s="3390">
        <v>274.102646020535</v>
      </c>
      <c r="M310" s="3390">
        <v>265.389546216352</v>
      </c>
      <c r="N310" s="3390">
        <v>297.487315744955</v>
      </c>
      <c r="O310" s="3390">
        <v>172.0863265272</v>
      </c>
      <c r="P310" s="3390">
        <v>225.008405899527</v>
      </c>
      <c r="Q310" s="3390">
        <v>273.67</v>
      </c>
      <c r="R310" s="3390">
        <v>237.429426786979</v>
      </c>
      <c r="S310" s="3390">
        <v>271.799527298343</v>
      </c>
      <c r="T310" s="3390">
        <v>1.24647331402844</v>
      </c>
      <c r="U310" s="3481">
        <v>12.8207175130366</v>
      </c>
      <c r="V310" s="3390">
        <v>12.0486909744711</v>
      </c>
      <c r="W310" s="3390" t="s">
        <v>35</v>
      </c>
    </row>
    <row r="311" ht="11.25">
      <c r="B311" s="3390" t="s">
        <v>53</v>
      </c>
      <c r="C311" s="3390">
        <v>334.571705063409</v>
      </c>
      <c r="D311" s="3390">
        <v>300.34</v>
      </c>
      <c r="E311" s="3390">
        <v>292.52</v>
      </c>
      <c r="F311" s="3390">
        <v>369.25</v>
      </c>
      <c r="G311" s="3390">
        <v>375.659690431001</v>
      </c>
      <c r="H311" s="3390">
        <v>373.317369978037</v>
      </c>
      <c r="I311" s="3390">
        <v>254.922644946502</v>
      </c>
      <c r="J311" s="3390">
        <v>310.996477879202</v>
      </c>
      <c r="K311" s="3390">
        <v>310.639191617385</v>
      </c>
      <c r="L311" s="3390">
        <v>276.637885662472</v>
      </c>
      <c r="M311" s="3390">
        <v>268.503314242689</v>
      </c>
      <c r="N311" s="3390">
        <v>300.800785926703</v>
      </c>
      <c r="O311" s="3390">
        <v>173.499200085733</v>
      </c>
      <c r="P311" s="3390">
        <v>227.047005553059</v>
      </c>
      <c r="Q311" s="3390">
        <v>275.94</v>
      </c>
      <c r="R311" s="3390">
        <v>239.485311235518</v>
      </c>
      <c r="S311" s="3390">
        <v>274.382276158676</v>
      </c>
      <c r="T311" s="3390">
        <v>1.34268003506699</v>
      </c>
      <c r="U311" s="3481">
        <v>13.2195135245614</v>
      </c>
      <c r="V311" s="3390">
        <v>12.2329403150783</v>
      </c>
      <c r="W311" s="3390" t="s">
        <v>53</v>
      </c>
    </row>
    <row r="312" ht="11.25">
      <c r="B312" s="3390" t="s">
        <v>103</v>
      </c>
      <c r="C312" s="3390">
        <v>339.516531303714</v>
      </c>
      <c r="D312" s="3390">
        <v>303.17</v>
      </c>
      <c r="E312" s="3390">
        <v>295.36</v>
      </c>
      <c r="F312" s="3390">
        <v>374.04</v>
      </c>
      <c r="G312" s="3390">
        <v>382.724069500478</v>
      </c>
      <c r="H312" s="3390">
        <v>380.294856397456</v>
      </c>
      <c r="I312" s="3390">
        <v>257.323481483741</v>
      </c>
      <c r="J312" s="3390">
        <v>314.137591944462</v>
      </c>
      <c r="K312" s="3390">
        <v>313.139313442722</v>
      </c>
      <c r="L312" s="3390">
        <v>279.232960678445</v>
      </c>
      <c r="M312" s="3390">
        <v>271.77287555621</v>
      </c>
      <c r="N312" s="3390">
        <v>304.309778164349</v>
      </c>
      <c r="O312" s="3390">
        <v>174.945283262381</v>
      </c>
      <c r="P312" s="3390">
        <v>229.128062596354</v>
      </c>
      <c r="Q312" s="3390">
        <v>278.3</v>
      </c>
      <c r="R312" s="3390">
        <v>241.601195684057</v>
      </c>
      <c r="S312" s="3390">
        <v>277.130617258637</v>
      </c>
      <c r="T312" s="3390">
        <v>1.47795709125127</v>
      </c>
      <c r="U312" s="3481">
        <v>13.7066292117408</v>
      </c>
      <c r="V312" s="3390">
        <v>12.4404478612581</v>
      </c>
      <c r="W312" s="3390" t="s">
        <v>103</v>
      </c>
    </row>
    <row r="313" ht="11.25">
      <c r="B313" s="3390" t="s">
        <v>104</v>
      </c>
      <c r="C313" s="3390">
        <v>344.731076433292</v>
      </c>
      <c r="D313" s="3390">
        <v>306.95</v>
      </c>
      <c r="E313" s="3390">
        <v>299.27</v>
      </c>
      <c r="F313" s="3390">
        <v>378.97</v>
      </c>
      <c r="G313" s="3390">
        <v>390.213499901901</v>
      </c>
      <c r="H313" s="3390">
        <v>387.690166211058</v>
      </c>
      <c r="I313" s="3390">
        <v>259.786276985916</v>
      </c>
      <c r="J313" s="3390">
        <v>317.410742510002</v>
      </c>
      <c r="K313" s="3390">
        <v>315.741830813059</v>
      </c>
      <c r="L313" s="3390">
        <v>281.934655856605</v>
      </c>
      <c r="M313" s="3390">
        <v>275.163810788828</v>
      </c>
      <c r="N313" s="3390">
        <v>307.92068683384</v>
      </c>
      <c r="O313" s="3390">
        <v>176.451101203251</v>
      </c>
      <c r="P313" s="3390">
        <v>231.273462171811</v>
      </c>
      <c r="Q313" s="3390">
        <v>280.77</v>
      </c>
      <c r="R313" s="3390">
        <v>243.80557291063</v>
      </c>
      <c r="S313" s="3390">
        <v>280.087831590076</v>
      </c>
      <c r="T313" s="3390">
        <v>1.53587370534054</v>
      </c>
      <c r="U313" s="3481">
        <v>14.2327427431601</v>
      </c>
      <c r="V313" s="3390">
        <v>12.6637488066128</v>
      </c>
      <c r="W313" s="3390" t="s">
        <v>104</v>
      </c>
    </row>
    <row r="314" ht="11.25">
      <c r="B314" s="3390" t="s">
        <v>105</v>
      </c>
      <c r="C314" s="3390">
        <v>350.255447594144</v>
      </c>
      <c r="D314" s="3390">
        <v>309.14</v>
      </c>
      <c r="E314" s="3390">
        <v>301.31</v>
      </c>
      <c r="F314" s="3390">
        <v>384.01</v>
      </c>
      <c r="G314" s="3390">
        <v>398.189312330937</v>
      </c>
      <c r="H314" s="3390">
        <v>395.563871981613</v>
      </c>
      <c r="I314" s="3390">
        <v>262.372737128866</v>
      </c>
      <c r="J314" s="3390">
        <v>320.84546143733</v>
      </c>
      <c r="K314" s="3390">
        <v>318.422783762158</v>
      </c>
      <c r="L314" s="3390">
        <v>284.897613412747</v>
      </c>
      <c r="M314" s="3390">
        <v>278.662607720281</v>
      </c>
      <c r="N314" s="3390">
        <v>311.67817696173</v>
      </c>
      <c r="O314" s="3390">
        <v>178.003841050238</v>
      </c>
      <c r="P314" s="3390">
        <v>233.533306634299</v>
      </c>
      <c r="Q314" s="3390">
        <v>283.37</v>
      </c>
      <c r="R314" s="3390">
        <v>246.125022356866</v>
      </c>
      <c r="S314" s="3390">
        <v>283.143407368309</v>
      </c>
      <c r="T314" s="3390">
        <v>1.60251614621146</v>
      </c>
      <c r="U314" s="3481">
        <v>14.8872606662793</v>
      </c>
      <c r="V314" s="3390">
        <v>12.9232126996925</v>
      </c>
      <c r="W314" s="3390" t="s">
        <v>105</v>
      </c>
    </row>
    <row r="315" ht="11.25">
      <c r="B315" s="3390" t="s">
        <v>106</v>
      </c>
      <c r="C315" s="3390">
        <v>355.910534611686</v>
      </c>
      <c r="D315" s="3390">
        <v>312.55</v>
      </c>
      <c r="E315" s="3390">
        <v>304.7</v>
      </c>
      <c r="F315" s="3390">
        <v>389.09</v>
      </c>
      <c r="G315" s="3390">
        <v>406.363915462506</v>
      </c>
      <c r="H315" s="3390">
        <v>403.634319759595</v>
      </c>
      <c r="I315" s="3390">
        <v>265.004171901292</v>
      </c>
      <c r="J315" s="3390">
        <v>324.397440730402</v>
      </c>
      <c r="K315" s="3390">
        <v>321.121098453403</v>
      </c>
      <c r="L315" s="3390">
        <v>287.925016430459</v>
      </c>
      <c r="M315" s="3390">
        <v>282.223623200005</v>
      </c>
      <c r="N315" s="3390">
        <v>315.519813091921</v>
      </c>
      <c r="O315" s="3390">
        <v>179.565323354826</v>
      </c>
      <c r="P315" s="3390">
        <v>235.841626531197</v>
      </c>
      <c r="Q315" s="3390">
        <v>286.04</v>
      </c>
      <c r="R315" s="3390">
        <v>248.540906805405</v>
      </c>
      <c r="S315" s="3390">
        <v>286.29090597505</v>
      </c>
      <c r="T315" s="3390">
        <v>1.61456076026396</v>
      </c>
      <c r="U315" s="3481">
        <v>15.7533866478559</v>
      </c>
      <c r="V315" s="3390">
        <v>13.2460234276598</v>
      </c>
      <c r="W315" s="3390" t="s">
        <v>106</v>
      </c>
    </row>
    <row r="316" ht="11.25">
      <c r="A316" s="3372">
        <v>2021.0</v>
      </c>
      <c r="B316" s="3390" t="s">
        <v>107</v>
      </c>
      <c r="C316" s="3390">
        <v>361.230542962669</v>
      </c>
      <c r="D316" s="3390">
        <v>316.48</v>
      </c>
      <c r="E316" s="3390">
        <v>308.95</v>
      </c>
      <c r="F316" s="3390">
        <v>394.23</v>
      </c>
      <c r="G316" s="3390">
        <v>413.818769655239</v>
      </c>
      <c r="H316" s="3390">
        <v>411.000773311358</v>
      </c>
      <c r="I316" s="3390">
        <v>267.957537667772</v>
      </c>
      <c r="J316" s="3390">
        <v>328.058249151093</v>
      </c>
      <c r="K316" s="3390">
        <v>323.87998686082</v>
      </c>
      <c r="L316" s="3390">
        <v>291.00398045876</v>
      </c>
      <c r="M316" s="3390">
        <v>285.874959003614</v>
      </c>
      <c r="N316" s="3390">
        <v>319.424895373604</v>
      </c>
      <c r="O316" s="3390">
        <v>181.057970325092</v>
      </c>
      <c r="P316" s="3390">
        <v>238.167028188462</v>
      </c>
      <c r="Q316" s="3390">
        <v>288.71</v>
      </c>
      <c r="R316" s="3390">
        <v>250.92035625164</v>
      </c>
      <c r="S316" s="3390">
        <v>289.377499223811</v>
      </c>
      <c r="T316" s="3390">
        <v>1.49476001231248</v>
      </c>
      <c r="U316" s="3481">
        <v>16.466347283844</v>
      </c>
      <c r="V316" s="3390">
        <v>13.6162195171197</v>
      </c>
      <c r="W316" s="3390" t="s">
        <v>107</v>
      </c>
    </row>
    <row r="317" ht="11.25">
      <c r="B317" s="3390" t="s">
        <v>108</v>
      </c>
      <c r="C317" s="3390">
        <v>366.79794396765</v>
      </c>
      <c r="D317" s="3390">
        <v>320.3</v>
      </c>
      <c r="E317" s="3390">
        <v>312.83</v>
      </c>
      <c r="F317" s="3390">
        <v>399.43</v>
      </c>
      <c r="G317" s="3390">
        <v>421.627330903432</v>
      </c>
      <c r="H317" s="3390">
        <v>418.71665867899</v>
      </c>
      <c r="I317" s="3390">
        <v>270.980814343237</v>
      </c>
      <c r="J317" s="3390">
        <v>331.850982681068</v>
      </c>
      <c r="K317" s="3390">
        <v>326.781014966166</v>
      </c>
      <c r="L317" s="3390">
        <v>294.208502761408</v>
      </c>
      <c r="M317" s="3390">
        <v>289.70447108534</v>
      </c>
      <c r="N317" s="3390">
        <v>323.479727101485</v>
      </c>
      <c r="O317" s="3390">
        <v>182.585934392418</v>
      </c>
      <c r="P317" s="3390">
        <v>240.587294898936</v>
      </c>
      <c r="Q317" s="3390">
        <v>291.56</v>
      </c>
      <c r="R317" s="3390">
        <v>253.321863473607</v>
      </c>
      <c r="S317" s="3390">
        <v>292.588835547009</v>
      </c>
      <c r="T317" s="3390">
        <v>1.54123207836174</v>
      </c>
      <c r="U317" s="3481">
        <v>17.3348963136304</v>
      </c>
      <c r="V317" s="3390">
        <v>14.0532005888605</v>
      </c>
      <c r="W317" s="3390" t="s">
        <v>108</v>
      </c>
    </row>
    <row r="318" ht="11.25">
      <c r="B318" s="3390" t="s">
        <v>109</v>
      </c>
      <c r="C318" s="3390">
        <v>372.513708760797</v>
      </c>
      <c r="D318" s="3390">
        <v>323.71</v>
      </c>
      <c r="E318" s="3390">
        <v>316.05</v>
      </c>
      <c r="F318" s="3390">
        <v>404.75</v>
      </c>
      <c r="G318" s="3390">
        <v>429.657781624484</v>
      </c>
      <c r="H318" s="3390">
        <v>426.651459480509</v>
      </c>
      <c r="I318" s="3390">
        <v>274.136993419349</v>
      </c>
      <c r="J318" s="3390">
        <v>335.702898194152</v>
      </c>
      <c r="K318" s="3390">
        <v>329.759727706682</v>
      </c>
      <c r="L318" s="3390">
        <v>297.485649485738</v>
      </c>
      <c r="M318" s="3390">
        <v>293.577073399752</v>
      </c>
      <c r="N318" s="3390">
        <v>327.608779830801</v>
      </c>
      <c r="O318" s="3390">
        <v>184.102293650686</v>
      </c>
      <c r="P318" s="3390">
        <v>243.145515316199</v>
      </c>
      <c r="Q318" s="3390">
        <v>294.51</v>
      </c>
      <c r="R318" s="3390">
        <v>255.753370695573</v>
      </c>
      <c r="S318" s="3390">
        <v>295.862609673377</v>
      </c>
      <c r="T318" s="3390">
        <v>1.55828703163373</v>
      </c>
      <c r="U318" s="3481">
        <v>18.1713677405266</v>
      </c>
      <c r="V318" s="3390">
        <v>14.5540831278106</v>
      </c>
      <c r="W318" s="3390" t="s">
        <v>109</v>
      </c>
    </row>
    <row r="319" ht="11.25">
      <c r="B319" s="3390" t="s">
        <v>110</v>
      </c>
      <c r="C319" s="3390">
        <v>376.138637550646</v>
      </c>
      <c r="D319" s="3390">
        <v>326.91</v>
      </c>
      <c r="E319" s="3390">
        <v>319.46</v>
      </c>
      <c r="F319" s="3390">
        <v>410.07</v>
      </c>
      <c r="G319" s="3390">
        <v>433.916514943058</v>
      </c>
      <c r="H319" s="3390">
        <v>430.886981778256</v>
      </c>
      <c r="I319" s="3390">
        <v>276.979227973517</v>
      </c>
      <c r="J319" s="3390">
        <v>339.552089748029</v>
      </c>
      <c r="K319" s="3390">
        <v>332.063600139314</v>
      </c>
      <c r="L319" s="3390">
        <v>300.87128010605</v>
      </c>
      <c r="M319" s="3390">
        <v>296.897014465915</v>
      </c>
      <c r="N319" s="3390">
        <v>331.182266145837</v>
      </c>
      <c r="O319" s="3390">
        <v>185.661178839595</v>
      </c>
      <c r="P319" s="3390">
        <v>245.722789392273</v>
      </c>
      <c r="Q319" s="3390">
        <v>297.16</v>
      </c>
      <c r="R319" s="3390">
        <v>258.254327363775</v>
      </c>
      <c r="S319" s="3390">
        <v>299.125949135445</v>
      </c>
      <c r="T319" s="3390">
        <v>0.973099433550402</v>
      </c>
      <c r="U319" s="3481">
        <v>18.1167353527239</v>
      </c>
      <c r="V319" s="3390">
        <v>15.0389228179007</v>
      </c>
      <c r="W319" s="3390" t="s">
        <v>110</v>
      </c>
    </row>
    <row r="320" ht="11.25">
      <c r="B320" s="3390" t="s">
        <v>11</v>
      </c>
      <c r="C320" s="3390">
        <v>379.93977373788</v>
      </c>
      <c r="D320" s="3390">
        <v>330.95</v>
      </c>
      <c r="E320" s="3390">
        <v>323.74</v>
      </c>
      <c r="F320" s="3390">
        <v>415.5</v>
      </c>
      <c r="G320" s="3390">
        <v>438.491242836535</v>
      </c>
      <c r="H320" s="3390">
        <v>435.424255200916</v>
      </c>
      <c r="I320" s="3390">
        <v>279.716002317621</v>
      </c>
      <c r="J320" s="3390">
        <v>343.479652725142</v>
      </c>
      <c r="K320" s="3390">
        <v>334.412303517768</v>
      </c>
      <c r="L320" s="3390">
        <v>304.252672848339</v>
      </c>
      <c r="M320" s="3390">
        <v>300.226891933294</v>
      </c>
      <c r="N320" s="3390">
        <v>334.792009246813</v>
      </c>
      <c r="O320" s="3390">
        <v>187.236302247149</v>
      </c>
      <c r="P320" s="3390">
        <v>248.298745728031</v>
      </c>
      <c r="Q320" s="3390">
        <v>299.91</v>
      </c>
      <c r="R320" s="3390">
        <v>260.866240700179</v>
      </c>
      <c r="S320" s="3390">
        <v>302.372068823387</v>
      </c>
      <c r="T320" s="3390">
        <v>1.01056786188904</v>
      </c>
      <c r="U320" s="3481">
        <v>17.9330819382056</v>
      </c>
      <c r="V320" s="3390">
        <v>15.4988477825004</v>
      </c>
      <c r="W320" s="3390" t="s">
        <v>11</v>
      </c>
    </row>
    <row r="321" ht="11.25">
      <c r="B321" s="3390" t="s">
        <v>34</v>
      </c>
      <c r="C321" s="3390">
        <v>383.955266335957</v>
      </c>
      <c r="D321" s="3390">
        <v>333.64</v>
      </c>
      <c r="E321" s="3390">
        <v>326.39</v>
      </c>
      <c r="F321" s="3390">
        <v>421.06</v>
      </c>
      <c r="G321" s="3390">
        <v>443.365296170788</v>
      </c>
      <c r="H321" s="3390">
        <v>440.256431336379</v>
      </c>
      <c r="I321" s="3390">
        <v>282.562217957694</v>
      </c>
      <c r="J321" s="3390">
        <v>347.591748978097</v>
      </c>
      <c r="K321" s="3390">
        <v>336.869434295963</v>
      </c>
      <c r="L321" s="3390">
        <v>307.755384716614</v>
      </c>
      <c r="M321" s="3390">
        <v>303.606227092179</v>
      </c>
      <c r="N321" s="3390">
        <v>338.512289287248</v>
      </c>
      <c r="O321" s="3390">
        <v>188.843664657881</v>
      </c>
      <c r="P321" s="3390">
        <v>250.962329604361</v>
      </c>
      <c r="Q321" s="3390">
        <v>302.91</v>
      </c>
      <c r="R321" s="3390">
        <v>263.590617926752</v>
      </c>
      <c r="S321" s="3390">
        <v>305.697491385806</v>
      </c>
      <c r="T321" s="3390">
        <v>1.05687608290445</v>
      </c>
      <c r="U321" s="3481">
        <v>17.7507572619007</v>
      </c>
      <c r="V321" s="3390">
        <v>15.9268637919035</v>
      </c>
      <c r="W321" s="3390" t="s">
        <v>34</v>
      </c>
    </row>
    <row r="322" ht="11.25">
      <c r="B322" s="3390" t="s">
        <v>35</v>
      </c>
      <c r="C322" s="3390">
        <v>387.507579081784</v>
      </c>
      <c r="D322" s="3390">
        <v>338.0</v>
      </c>
      <c r="E322" s="3390">
        <v>331.1</v>
      </c>
      <c r="F322" s="3390">
        <v>426.68</v>
      </c>
      <c r="G322" s="3390">
        <v>447.18112829808</v>
      </c>
      <c r="H322" s="3390">
        <v>444.051327662198</v>
      </c>
      <c r="I322" s="3390">
        <v>285.255114733893</v>
      </c>
      <c r="J322" s="3390">
        <v>351.796725532052</v>
      </c>
      <c r="K322" s="3390">
        <v>339.677113507567</v>
      </c>
      <c r="L322" s="3390">
        <v>311.301834385501</v>
      </c>
      <c r="M322" s="3390">
        <v>307.043276990157</v>
      </c>
      <c r="N322" s="3390">
        <v>342.276388795154</v>
      </c>
      <c r="O322" s="3390">
        <v>190.428263703862</v>
      </c>
      <c r="P322" s="3390">
        <v>253.64353293867</v>
      </c>
      <c r="Q322" s="3390">
        <v>305.98</v>
      </c>
      <c r="R322" s="3390">
        <v>266.339516819224</v>
      </c>
      <c r="S322" s="3390">
        <v>309.036412950626</v>
      </c>
      <c r="T322" s="3390">
        <v>0.925189223142155</v>
      </c>
      <c r="U322" s="3481">
        <v>17.377100345667</v>
      </c>
      <c r="V322" s="3390">
        <v>16.2976072418648</v>
      </c>
      <c r="W322" s="3390" t="s">
        <v>35</v>
      </c>
    </row>
    <row r="323" ht="11.25">
      <c r="B323" s="3390" t="s">
        <v>53</v>
      </c>
      <c r="C323" s="3390">
        <v>391.4794298483</v>
      </c>
      <c r="D323" s="3390">
        <v>340.61</v>
      </c>
      <c r="E323" s="3390">
        <v>333.4</v>
      </c>
      <c r="F323" s="3390">
        <v>432.48</v>
      </c>
      <c r="G323" s="3390">
        <v>451.929224432125</v>
      </c>
      <c r="H323" s="3390">
        <v>448.754407029345</v>
      </c>
      <c r="I323" s="3390">
        <v>287.780541588124</v>
      </c>
      <c r="J323" s="3390">
        <v>355.729663735279</v>
      </c>
      <c r="K323" s="3390">
        <v>342.522858505807</v>
      </c>
      <c r="L323" s="3390">
        <v>314.511838754263</v>
      </c>
      <c r="M323" s="3390">
        <v>310.149152994255</v>
      </c>
      <c r="N323" s="3390">
        <v>345.953319847276</v>
      </c>
      <c r="O323" s="3390">
        <v>192.017942412793</v>
      </c>
      <c r="P323" s="3390">
        <v>256.158245546228</v>
      </c>
      <c r="Q323" s="3390">
        <v>309.12</v>
      </c>
      <c r="R323" s="3390">
        <v>268.992531263157</v>
      </c>
      <c r="S323" s="3390">
        <v>312.219938137123</v>
      </c>
      <c r="T323" s="3390">
        <v>1.02497369881836</v>
      </c>
      <c r="U323" s="3481">
        <v>17.009126570971</v>
      </c>
      <c r="V323" s="3390">
        <v>16.6010499509112</v>
      </c>
      <c r="W323" s="3390" t="s">
        <v>53</v>
      </c>
    </row>
    <row r="324" ht="12.75">
      <c r="B324" s="3390"/>
      <c r="C324" s="3433"/>
      <c r="D324" s="3433"/>
      <c r="E324" s="3433"/>
      <c r="F324" s="3433"/>
      <c r="G324" s="3433"/>
      <c r="H324" s="3433"/>
      <c r="I324" s="3433"/>
      <c r="J324" s="3433"/>
      <c r="K324" s="3433"/>
      <c r="L324" s="3433"/>
      <c r="M324" s="3433"/>
      <c r="N324" s="3433"/>
      <c r="O324" s="3433"/>
      <c r="P324" s="3433"/>
      <c r="Q324" s="3433"/>
      <c r="R324" s="3433"/>
      <c r="S324" s="3433"/>
      <c r="T324" s="3390"/>
      <c r="U324" s="3481"/>
      <c r="V324" s="3390"/>
      <c r="W324" s="3390"/>
    </row>
    <row r="325">
      <c r="C325" s="3381"/>
      <c r="Z325" s="3472"/>
    </row>
    <row r="326">
      <c r="C326" s="3381"/>
    </row>
    <row r="327">
      <c r="C327" s="3381"/>
    </row>
    <row r="328">
      <c r="O328" s="3374"/>
    </row>
    <row r="333">
      <c r="D333" s="3414"/>
    </row>
    <row r="334">
      <c r="D334" s="3414"/>
    </row>
  </sheetData>
  <printOptions/>
  <pageMargins left="0.590551181102362" right="0.19687500000000002" top="0.748031496062992" bottom="0.393700787401575" footer="0.19687500000000002" header="0.393700787401575"/>
  <pageSetup scale="57" orientation="portrait"/>
  <headerFooter alignWithMargins="0">
    <oddHeader>&amp;C5</oddHeader>
    <oddFooter>&amp;C5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outlinePr/>
    <pageSetUpPr/>
  </sheetPr>
  <dimension ref="A1:IV325"/>
  <sheetViews>
    <sheetView workbookViewId="0" zoomScaleNormal="100" zoomScaleSheetLayoutView="60">
      <pane xSplit="2" ySplit="3" topLeftCell="C313" activePane="bottomRight" state="frozen"/>
      <selection activeCell="R284" sqref="R284"/>
      <selection pane="topRight" activeCell="R284" sqref="R284"/>
      <selection pane="bottomLeft" activeCell="R284" sqref="R284"/>
      <selection pane="bottomRight" activeCell="R284" sqref="R284"/>
    </sheetView>
  </sheetViews>
  <sheetFormatPr defaultRowHeight="12.75" customHeight="1"/>
  <cols>
    <col min="1" max="1" width="4.704655827702703" style="3372" customWidth="1"/>
    <col min="2" max="2" width="12.001953125" style="3380" customWidth="1"/>
    <col min="3" max="3" width="7.866817989864865" style="3368" customWidth="1"/>
    <col min="4" max="4" width="6.5695206925675675" style="3368" customWidth="1"/>
    <col min="5" max="5" width="6.137088260135135" style="3368" customWidth="1"/>
    <col min="6" max="6" width="6.704655827702703" style="3368" customWidth="1"/>
    <col min="7" max="7" width="6.4343855574324325" style="3368" customWidth="1"/>
    <col min="8" max="8" width="6.5695206925675675" style="3368" customWidth="1"/>
    <col min="9" max="9" width="9.434385557432432" style="3368" customWidth="1"/>
    <col min="10" max="10" width="7.137088260135135" style="3368" customWidth="1"/>
    <col min="11" max="11" width="7.866817989864865" style="3368" customWidth="1"/>
    <col min="12" max="12" width="10.001953125" style="3368" customWidth="1"/>
    <col min="13" max="13" width="5.704655827702703" style="3368" customWidth="1"/>
    <col min="14" max="14" width="5.299250422297297" style="3368" customWidth="1"/>
    <col min="15" max="16" width="5.299250422297297" style="3374" customWidth="1"/>
    <col min="17" max="17" width="5.4343855574324325" style="3374" customWidth="1"/>
    <col min="18" max="18" width="5.704655827702703" style="3368" bestFit="1" customWidth="1"/>
    <col min="19" max="19" width="8.001953125" style="3368" bestFit="1" customWidth="1"/>
    <col min="20" max="20" width="6.5695206925675675" style="3368" customWidth="1"/>
    <col min="21" max="21" width="5.5695206925675675" style="3368" customWidth="1"/>
    <col min="22" max="22" width="7.137088260135135" style="3368" customWidth="1"/>
    <col min="23" max="23" width="7.001953125" style="3368" customWidth="1"/>
    <col min="24" max="256" width="9.137088260135135" style="3368"/>
  </cols>
  <sheetData>
    <row r="1" ht="16.5">
      <c r="A1" s="3385" t="s">
        <v>99</v>
      </c>
      <c r="C1" s="3380"/>
      <c r="D1" s="3380"/>
      <c r="E1" s="3380"/>
      <c r="F1" s="3380"/>
      <c r="G1" s="3380"/>
      <c r="H1" s="3380"/>
      <c r="I1" s="3380"/>
      <c r="J1" s="3380"/>
      <c r="K1" s="3380"/>
      <c r="L1" s="3380"/>
    </row>
    <row r="2" s="3369" customFormat="1" ht="79.5" customHeight="1">
      <c r="A2" s="3428"/>
      <c r="B2" s="3429"/>
      <c r="C2" s="3430" t="s">
        <v>0</v>
      </c>
      <c r="D2" s="3430" t="s">
        <v>46</v>
      </c>
      <c r="E2" s="3430" t="s">
        <v>47</v>
      </c>
      <c r="F2" s="3430" t="s">
        <v>96</v>
      </c>
      <c r="G2" s="3430" t="s">
        <v>2</v>
      </c>
      <c r="H2" s="3430" t="s">
        <v>43</v>
      </c>
      <c r="I2" s="3431" t="s">
        <v>45</v>
      </c>
      <c r="J2" s="3430" t="s">
        <v>3</v>
      </c>
      <c r="K2" s="3430" t="s">
        <v>44</v>
      </c>
      <c r="L2" s="3430" t="s">
        <v>49</v>
      </c>
      <c r="M2" s="3430" t="s">
        <v>39</v>
      </c>
      <c r="N2" s="3430" t="s">
        <v>4</v>
      </c>
      <c r="O2" s="3430" t="s">
        <v>36</v>
      </c>
      <c r="P2" s="3430" t="s">
        <v>40</v>
      </c>
      <c r="Q2" s="3430" t="s">
        <v>37</v>
      </c>
      <c r="R2" s="3430" t="s">
        <v>38</v>
      </c>
      <c r="S2" s="3430" t="s">
        <v>48</v>
      </c>
      <c r="T2" s="3432" t="s">
        <v>18</v>
      </c>
      <c r="U2" s="3432" t="s">
        <v>19</v>
      </c>
      <c r="V2" s="3432" t="s">
        <v>32</v>
      </c>
    </row>
    <row r="3" s="3371" customFormat="1">
      <c r="A3" s="3411" t="s">
        <v>5</v>
      </c>
      <c r="B3" s="3407"/>
      <c r="C3" s="3468">
        <v>1000.0</v>
      </c>
      <c r="D3" s="3468">
        <v>552.643874734983</v>
      </c>
      <c r="E3" s="3468">
        <v>418.669776947689</v>
      </c>
      <c r="F3" s="3468">
        <v>155.451438105935</v>
      </c>
      <c r="G3" s="3468">
        <v>476.884728790571</v>
      </c>
      <c r="H3" s="3468">
        <v>490.586033446968</v>
      </c>
      <c r="I3" s="3468">
        <v>11.18590819737</v>
      </c>
      <c r="J3" s="3468">
        <v>65.5040313124372</v>
      </c>
      <c r="K3" s="3468">
        <v>191.510258544479</v>
      </c>
      <c r="L3" s="3468">
        <v>49.8062127508039</v>
      </c>
      <c r="M3" s="3468">
        <v>27.4011779782031</v>
      </c>
      <c r="N3" s="3468">
        <v>74.5434081193025</v>
      </c>
      <c r="O3" s="3468">
        <v>10.1426675292448</v>
      </c>
      <c r="P3" s="3468">
        <v>7.1359347314706</v>
      </c>
      <c r="Q3" s="3468">
        <v>40.0464640156098</v>
      </c>
      <c r="R3" s="3468">
        <v>14.4850139905669</v>
      </c>
      <c r="S3" s="3468">
        <v>17.6528893835441</v>
      </c>
      <c r="T3" s="3384"/>
      <c r="U3" s="3384"/>
      <c r="V3" s="3384"/>
    </row>
    <row r="4" s="3370" customFormat="1" ht="15.0" customHeight="1" hidden="1">
      <c r="A4" s="3409">
        <v>1995.0</v>
      </c>
      <c r="B4" s="3391" t="s">
        <v>7</v>
      </c>
      <c r="C4" s="3425">
        <v>13.7048672168187</v>
      </c>
      <c r="D4" s="3425">
        <v>13.331750930071</v>
      </c>
      <c r="E4" s="3425">
        <v>15.8890998362357</v>
      </c>
      <c r="F4" s="3425"/>
      <c r="G4" s="3425">
        <v>15.3613714188182</v>
      </c>
      <c r="H4" s="3425">
        <v>15.2292514667936</v>
      </c>
      <c r="I4" s="3425">
        <v>19.153087330999</v>
      </c>
      <c r="J4" s="3425">
        <v>25.9949158789426</v>
      </c>
      <c r="K4" s="3425">
        <v>7.77875962247451</v>
      </c>
      <c r="L4" s="3425">
        <v>28.9370440700875</v>
      </c>
      <c r="M4" s="3421">
        <v>24.0350202354873</v>
      </c>
      <c r="N4" s="3421">
        <v>13.8644392180083</v>
      </c>
      <c r="O4" s="3421">
        <v>0.0</v>
      </c>
      <c r="P4" s="3421">
        <v>15.8348179918827</v>
      </c>
      <c r="Q4" s="3421">
        <v>0.0</v>
      </c>
      <c r="R4" s="3421">
        <v>0.0</v>
      </c>
      <c r="S4" s="3421">
        <v>8.49909902242371</v>
      </c>
      <c r="T4" s="3408"/>
      <c r="U4" s="3408"/>
      <c r="V4" s="3408"/>
      <c r="W4" s="3370" t="s">
        <v>23</v>
      </c>
    </row>
    <row r="5" s="3370" customFormat="1" hidden="1">
      <c r="A5" s="3410"/>
      <c r="B5" s="3391" t="s">
        <v>8</v>
      </c>
      <c r="C5" s="3425">
        <v>14.1199294110887</v>
      </c>
      <c r="D5" s="3425">
        <v>13.447244455719</v>
      </c>
      <c r="E5" s="3425">
        <v>16.2945495053705</v>
      </c>
      <c r="F5" s="3425"/>
      <c r="G5" s="3425">
        <v>16.0682407420253</v>
      </c>
      <c r="H5" s="3425">
        <v>15.8966701721978</v>
      </c>
      <c r="I5" s="3425">
        <v>21.1558815650298</v>
      </c>
      <c r="J5" s="3425">
        <v>26.3612909033752</v>
      </c>
      <c r="K5" s="3425">
        <v>7.56985208229266</v>
      </c>
      <c r="L5" s="3425">
        <v>29.5637861806555</v>
      </c>
      <c r="M5" s="3421">
        <v>24.5278097914601</v>
      </c>
      <c r="N5" s="3421">
        <v>14.2554710701136</v>
      </c>
      <c r="O5" s="3421">
        <v>0.0</v>
      </c>
      <c r="P5" s="3421">
        <v>15.6684749257802</v>
      </c>
      <c r="Q5" s="3421">
        <v>0.0</v>
      </c>
      <c r="R5" s="3421">
        <v>0.0</v>
      </c>
      <c r="S5" s="3421">
        <v>8.67623991902965</v>
      </c>
      <c r="T5" s="3408">
        <f>C5/C4*100-100</f>
        <v>3.0285750872554473</v>
      </c>
      <c r="U5" s="3408"/>
      <c r="V5" s="3408"/>
      <c r="W5" s="3370" t="s">
        <v>8</v>
      </c>
    </row>
    <row r="6" s="3370" customFormat="1" hidden="1">
      <c r="A6" s="3410"/>
      <c r="B6" s="3391" t="s">
        <v>9</v>
      </c>
      <c r="C6" s="3425">
        <v>14.61150452013</v>
      </c>
      <c r="D6" s="3425">
        <v>13.8312720489314</v>
      </c>
      <c r="E6" s="3425">
        <v>16.7564333383774</v>
      </c>
      <c r="F6" s="3425"/>
      <c r="G6" s="3425">
        <v>16.6620995139342</v>
      </c>
      <c r="H6" s="3425">
        <v>16.4796909510766</v>
      </c>
      <c r="I6" s="3425">
        <v>21.1806384343888</v>
      </c>
      <c r="J6" s="3425">
        <v>27.6527657054724</v>
      </c>
      <c r="K6" s="3425">
        <v>7.83922468033376</v>
      </c>
      <c r="L6" s="3425">
        <v>29.5428561063811</v>
      </c>
      <c r="M6" s="3421">
        <v>24.9630611809844</v>
      </c>
      <c r="N6" s="3421">
        <v>14.9426314836411</v>
      </c>
      <c r="O6" s="3421">
        <v>0.0</v>
      </c>
      <c r="P6" s="3421">
        <v>15.9003374345979</v>
      </c>
      <c r="Q6" s="3421">
        <v>0.0</v>
      </c>
      <c r="R6" s="3421">
        <v>0.0</v>
      </c>
      <c r="S6" s="3421">
        <v>8.83974234066675</v>
      </c>
      <c r="T6" s="3408">
        <f>C6/C5*100-100</f>
        <v>3.481427525092329</v>
      </c>
      <c r="U6" s="3408"/>
      <c r="V6" s="3408"/>
      <c r="W6" s="3370" t="s">
        <v>9</v>
      </c>
    </row>
    <row r="7" s="3370" customFormat="1" hidden="1">
      <c r="A7" s="3410"/>
      <c r="B7" s="3391" t="s">
        <v>10</v>
      </c>
      <c r="C7" s="3425">
        <v>15.9582874334597</v>
      </c>
      <c r="D7" s="3425">
        <v>14.8254903822896</v>
      </c>
      <c r="E7" s="3425">
        <v>17.851600624724</v>
      </c>
      <c r="F7" s="3425"/>
      <c r="G7" s="3425">
        <v>18.3839082859326</v>
      </c>
      <c r="H7" s="3425">
        <v>18.2103776257655</v>
      </c>
      <c r="I7" s="3425">
        <v>21.3785057147269</v>
      </c>
      <c r="J7" s="3425">
        <v>30.1570502334669</v>
      </c>
      <c r="K7" s="3425">
        <v>8.68520948638766</v>
      </c>
      <c r="L7" s="3425">
        <v>31.1334749547899</v>
      </c>
      <c r="M7" s="3421">
        <v>26.2587226344025</v>
      </c>
      <c r="N7" s="3421">
        <v>15.194313514546</v>
      </c>
      <c r="O7" s="3421">
        <v>0.0</v>
      </c>
      <c r="P7" s="3421">
        <v>16.969910606152</v>
      </c>
      <c r="Q7" s="3421">
        <v>0.0</v>
      </c>
      <c r="R7" s="3421">
        <v>0.0</v>
      </c>
      <c r="S7" s="3421">
        <v>9.10792635952639</v>
      </c>
      <c r="T7" s="3408">
        <f>C7/C6*100-100</f>
        <v>9.217277464304317</v>
      </c>
      <c r="U7" s="3408"/>
      <c r="V7" s="3408"/>
      <c r="W7" s="3370" t="s">
        <v>10</v>
      </c>
    </row>
    <row r="8" s="3370" customFormat="1" hidden="1">
      <c r="A8" s="3410"/>
      <c r="B8" s="3391" t="s">
        <v>11</v>
      </c>
      <c r="C8" s="3425">
        <v>16.6497706123627</v>
      </c>
      <c r="D8" s="3425">
        <v>15.0138611654337</v>
      </c>
      <c r="E8" s="3425">
        <v>18.0550761527085</v>
      </c>
      <c r="F8" s="3425"/>
      <c r="G8" s="3425">
        <v>19.4411958990484</v>
      </c>
      <c r="H8" s="3425">
        <v>19.2371525900892</v>
      </c>
      <c r="I8" s="3425">
        <v>21.6347747534916</v>
      </c>
      <c r="J8" s="3425">
        <v>31.3151524638896</v>
      </c>
      <c r="K8" s="3425">
        <v>8.62686479358872</v>
      </c>
      <c r="L8" s="3425">
        <v>32.2757521753105</v>
      </c>
      <c r="M8" s="3421">
        <v>26.8630496689967</v>
      </c>
      <c r="N8" s="3421">
        <v>15.5476757588758</v>
      </c>
      <c r="O8" s="3421">
        <v>0.0</v>
      </c>
      <c r="P8" s="3421">
        <v>17.1045578256151</v>
      </c>
      <c r="Q8" s="3421">
        <v>0.0</v>
      </c>
      <c r="R8" s="3421">
        <v>0.0</v>
      </c>
      <c r="S8" s="3421">
        <v>9.6494437647671</v>
      </c>
      <c r="T8" s="3408">
        <f>C8/C7*100-100</f>
        <v>4.333066325482832</v>
      </c>
      <c r="U8" s="3408"/>
      <c r="V8" s="3408"/>
      <c r="W8" s="3370" t="s">
        <v>11</v>
      </c>
    </row>
    <row r="9" s="3370" customFormat="1" hidden="1">
      <c r="A9" s="3410"/>
      <c r="B9" s="3391" t="s">
        <v>12</v>
      </c>
      <c r="C9" s="3425">
        <v>17.1025024018488</v>
      </c>
      <c r="D9" s="3425">
        <v>15.3340628141236</v>
      </c>
      <c r="E9" s="3425">
        <v>18.3808034774281</v>
      </c>
      <c r="F9" s="3425"/>
      <c r="G9" s="3425">
        <v>20.0046689917838</v>
      </c>
      <c r="H9" s="3425">
        <v>19.7859245722516</v>
      </c>
      <c r="I9" s="3425">
        <v>22.8601285273461</v>
      </c>
      <c r="J9" s="3425">
        <v>32.0188771027698</v>
      </c>
      <c r="K9" s="3425">
        <v>8.81641118624957</v>
      </c>
      <c r="L9" s="3425">
        <v>33.0012067883808</v>
      </c>
      <c r="M9" s="3421">
        <v>28.1201994135377</v>
      </c>
      <c r="N9" s="3421">
        <v>15.7602457898511</v>
      </c>
      <c r="O9" s="3421">
        <v>0.0</v>
      </c>
      <c r="P9" s="3421">
        <v>17.5275418687943</v>
      </c>
      <c r="Q9" s="3421">
        <v>0.0</v>
      </c>
      <c r="R9" s="3421">
        <v>0.0</v>
      </c>
      <c r="S9" s="3421">
        <v>10.133407597515</v>
      </c>
      <c r="T9" s="3408">
        <f>C9/C8*100-100</f>
        <v>2.719147308551271</v>
      </c>
      <c r="U9" s="3408"/>
      <c r="V9" s="3408"/>
      <c r="W9" s="3370" t="s">
        <v>12</v>
      </c>
    </row>
    <row r="10" s="3370" customFormat="1" hidden="1">
      <c r="A10" s="3410"/>
      <c r="B10" s="3391" t="s">
        <v>13</v>
      </c>
      <c r="C10" s="3425">
        <v>18.0367343443553</v>
      </c>
      <c r="D10" s="3425">
        <v>16.0788819490587</v>
      </c>
      <c r="E10" s="3425">
        <v>19.3815759944525</v>
      </c>
      <c r="F10" s="3425"/>
      <c r="G10" s="3425">
        <v>21.1400572092662</v>
      </c>
      <c r="H10" s="3425">
        <v>20.8546302919886</v>
      </c>
      <c r="I10" s="3425">
        <v>21.8973933245582</v>
      </c>
      <c r="J10" s="3425">
        <v>34.704557980207</v>
      </c>
      <c r="K10" s="3425">
        <v>9.73166999556594</v>
      </c>
      <c r="L10" s="3425">
        <v>33.5090113489141</v>
      </c>
      <c r="M10" s="3421">
        <v>28.6411347347589</v>
      </c>
      <c r="N10" s="3421">
        <v>16.0564108021036</v>
      </c>
      <c r="O10" s="3421">
        <v>0.0</v>
      </c>
      <c r="P10" s="3421">
        <v>18.3414075399635</v>
      </c>
      <c r="Q10" s="3421">
        <v>0.0</v>
      </c>
      <c r="R10" s="3421">
        <v>0.0</v>
      </c>
      <c r="S10" s="3421">
        <v>10.1383313267449</v>
      </c>
      <c r="T10" s="3408">
        <f>C10/C9*100-100</f>
        <v>5.462545308022243</v>
      </c>
      <c r="U10" s="3408"/>
      <c r="V10" s="3408"/>
      <c r="W10" s="3370" t="s">
        <v>13</v>
      </c>
    </row>
    <row r="11" s="3370" customFormat="1" hidden="1">
      <c r="A11" s="3410"/>
      <c r="B11" s="3391" t="s">
        <v>14</v>
      </c>
      <c r="C11" s="3425">
        <v>18.2516746361331</v>
      </c>
      <c r="D11" s="3425">
        <v>16.2439367056502</v>
      </c>
      <c r="E11" s="3425">
        <v>19.7499756446813</v>
      </c>
      <c r="F11" s="3425"/>
      <c r="G11" s="3425">
        <v>21.4218562893013</v>
      </c>
      <c r="H11" s="3425">
        <v>21.141662381933</v>
      </c>
      <c r="I11" s="3425">
        <v>22.1254441293509</v>
      </c>
      <c r="J11" s="3425">
        <v>35.4668038222318</v>
      </c>
      <c r="K11" s="3425">
        <v>9.72384615410467</v>
      </c>
      <c r="L11" s="3425">
        <v>35.0732322571635</v>
      </c>
      <c r="M11" s="3421">
        <v>28.7104564518831</v>
      </c>
      <c r="N11" s="3421">
        <v>15.7504669967334</v>
      </c>
      <c r="O11" s="3421">
        <v>0.0</v>
      </c>
      <c r="P11" s="3421">
        <v>18.6542859966075</v>
      </c>
      <c r="Q11" s="3421">
        <v>0.0</v>
      </c>
      <c r="R11" s="3421">
        <v>0.0</v>
      </c>
      <c r="S11" s="3421">
        <v>10.5642495675091</v>
      </c>
      <c r="T11" s="3408">
        <f>C11/C10*100-100</f>
        <v>1.1916807537006235</v>
      </c>
      <c r="U11" s="3408"/>
      <c r="V11" s="3408"/>
      <c r="W11" s="3370" t="s">
        <v>14</v>
      </c>
    </row>
    <row r="12" s="3370" customFormat="1" hidden="1">
      <c r="A12" s="3410"/>
      <c r="B12" s="3391" t="s">
        <v>15</v>
      </c>
      <c r="C12" s="3425">
        <v>18.2527154676218</v>
      </c>
      <c r="D12" s="3425">
        <v>16.8248864485332</v>
      </c>
      <c r="E12" s="3425">
        <v>20.4440687791798</v>
      </c>
      <c r="F12" s="3425"/>
      <c r="G12" s="3425">
        <v>20.9688363806501</v>
      </c>
      <c r="H12" s="3425">
        <v>20.7017730852686</v>
      </c>
      <c r="I12" s="3425">
        <v>23.0864637359744</v>
      </c>
      <c r="J12" s="3425">
        <v>35.7849446784074</v>
      </c>
      <c r="K12" s="3425">
        <v>9.94006618321054</v>
      </c>
      <c r="L12" s="3425">
        <v>36.3528484379188</v>
      </c>
      <c r="M12" s="3421">
        <v>29.9534335434036</v>
      </c>
      <c r="N12" s="3421">
        <v>17.5564201271558</v>
      </c>
      <c r="O12" s="3421">
        <v>0.0</v>
      </c>
      <c r="P12" s="3421">
        <v>19.5182873574995</v>
      </c>
      <c r="Q12" s="3421">
        <v>0.0</v>
      </c>
      <c r="R12" s="3421">
        <v>0.0</v>
      </c>
      <c r="S12" s="3421">
        <v>10.7127066294953</v>
      </c>
      <c r="T12" s="3408">
        <f>C12/C11*100-100</f>
        <v>0.005702662957872917</v>
      </c>
      <c r="U12" s="3408"/>
      <c r="V12" s="3408"/>
      <c r="W12" s="3370" t="s">
        <v>15</v>
      </c>
    </row>
    <row r="13" s="3370" customFormat="1" hidden="1">
      <c r="A13" s="3410"/>
      <c r="B13" s="3391" t="s">
        <v>16</v>
      </c>
      <c r="C13" s="3425">
        <v>18.5218344962595</v>
      </c>
      <c r="D13" s="3425">
        <v>17.0490983733445</v>
      </c>
      <c r="E13" s="3425">
        <v>20.8037890205487</v>
      </c>
      <c r="F13" s="3425"/>
      <c r="G13" s="3425">
        <v>21.2872672599131</v>
      </c>
      <c r="H13" s="3425">
        <v>21.0478597295568</v>
      </c>
      <c r="I13" s="3425">
        <v>22.9187455166151</v>
      </c>
      <c r="J13" s="3425">
        <v>36.5925719662034</v>
      </c>
      <c r="K13" s="3425">
        <v>9.78214786108197</v>
      </c>
      <c r="L13" s="3425">
        <v>35.7670890667444</v>
      </c>
      <c r="M13" s="3421">
        <v>29.8311422495841</v>
      </c>
      <c r="N13" s="3421">
        <v>18.4210100034261</v>
      </c>
      <c r="O13" s="3421">
        <v>0.0</v>
      </c>
      <c r="P13" s="3421">
        <v>20.642062189837</v>
      </c>
      <c r="Q13" s="3421">
        <v>0.0</v>
      </c>
      <c r="R13" s="3421">
        <v>0.0</v>
      </c>
      <c r="S13" s="3421">
        <v>10.3229480577175</v>
      </c>
      <c r="T13" s="3408">
        <f>C13/C12*100-100</f>
        <v>1.4744054336191397</v>
      </c>
      <c r="U13" s="3408"/>
      <c r="V13" s="3408"/>
      <c r="W13" s="3370" t="s">
        <v>16</v>
      </c>
    </row>
    <row r="14" s="3370" customFormat="1" hidden="1">
      <c r="A14" s="3410"/>
      <c r="B14" s="3391" t="s">
        <v>17</v>
      </c>
      <c r="C14" s="3425">
        <v>18.7159797285157</v>
      </c>
      <c r="D14" s="3425">
        <v>17.2148924115188</v>
      </c>
      <c r="E14" s="3425">
        <v>21.0808688440149</v>
      </c>
      <c r="F14" s="3425"/>
      <c r="G14" s="3425">
        <v>21.4991409783504</v>
      </c>
      <c r="H14" s="3425">
        <v>21.2954029470033</v>
      </c>
      <c r="I14" s="3425">
        <v>22.2770968840009</v>
      </c>
      <c r="J14" s="3425">
        <v>37.7187706359127</v>
      </c>
      <c r="K14" s="3425">
        <v>9.52772881611486</v>
      </c>
      <c r="L14" s="3425">
        <v>35.6388407176685</v>
      </c>
      <c r="M14" s="3421">
        <v>30.684214743617</v>
      </c>
      <c r="N14" s="3421">
        <v>19.396200801084</v>
      </c>
      <c r="O14" s="3421">
        <v>0.0</v>
      </c>
      <c r="P14" s="3421">
        <v>20.4404881069205</v>
      </c>
      <c r="Q14" s="3421">
        <v>0.0</v>
      </c>
      <c r="R14" s="3421">
        <v>0.0</v>
      </c>
      <c r="S14" s="3421">
        <v>10.6646915650171</v>
      </c>
      <c r="T14" s="3408">
        <f>C14/C13*100-100</f>
        <v>1.0481965611746915</v>
      </c>
      <c r="U14" s="3408"/>
      <c r="V14" s="3408"/>
      <c r="W14" s="3370" t="s">
        <v>17</v>
      </c>
    </row>
    <row r="15" s="3370" customFormat="1" hidden="1">
      <c r="A15" s="3410"/>
      <c r="B15" s="3391" t="s">
        <v>6</v>
      </c>
      <c r="C15" s="3425">
        <v>19.2570341461358</v>
      </c>
      <c r="D15" s="3425">
        <v>17.8588642536727</v>
      </c>
      <c r="E15" s="3425">
        <v>21.9838543261003</v>
      </c>
      <c r="F15" s="3425"/>
      <c r="G15" s="3425">
        <v>21.9611384161304</v>
      </c>
      <c r="H15" s="3425">
        <v>21.7545409866111</v>
      </c>
      <c r="I15" s="3425">
        <v>22.2787388981645</v>
      </c>
      <c r="J15" s="3425">
        <v>39.2302904519726</v>
      </c>
      <c r="K15" s="3425">
        <v>10.1316218903449</v>
      </c>
      <c r="L15" s="3425">
        <v>36.6052413435278</v>
      </c>
      <c r="M15" s="3421">
        <v>32.4382668901956</v>
      </c>
      <c r="N15" s="3421">
        <v>20.203005076716</v>
      </c>
      <c r="O15" s="3421">
        <v>0.0</v>
      </c>
      <c r="P15" s="3421">
        <v>20.7917976071603</v>
      </c>
      <c r="Q15" s="3421">
        <v>0.0</v>
      </c>
      <c r="R15" s="3421">
        <v>0.0</v>
      </c>
      <c r="S15" s="3421">
        <v>11.1293123381055</v>
      </c>
      <c r="T15" s="3408">
        <f>C15/C14*100-100</f>
        <v>2.890868794839136</v>
      </c>
      <c r="U15" s="3408"/>
      <c r="V15" s="3408"/>
      <c r="W15" s="3370" t="s">
        <v>6</v>
      </c>
    </row>
    <row r="16" s="3370" customFormat="1" ht="15.0" customHeight="1" hidden="1">
      <c r="A16" s="3409">
        <v>1996.0</v>
      </c>
      <c r="B16" s="3391" t="s">
        <v>7</v>
      </c>
      <c r="C16" s="3425">
        <v>19.9288404535061</v>
      </c>
      <c r="D16" s="3425">
        <v>18.7099809301032</v>
      </c>
      <c r="E16" s="3425">
        <v>22.3464056607822</v>
      </c>
      <c r="F16" s="3425"/>
      <c r="G16" s="3425">
        <v>22.5281888516655</v>
      </c>
      <c r="H16" s="3425">
        <v>22.3037680653499</v>
      </c>
      <c r="I16" s="3425">
        <v>24.1446401799195</v>
      </c>
      <c r="J16" s="3425">
        <v>39.9230403617298</v>
      </c>
      <c r="K16" s="3425">
        <v>11.6879776880675</v>
      </c>
      <c r="L16" s="3425">
        <v>35.8585878911786</v>
      </c>
      <c r="M16" s="3421">
        <v>32.1332802523232</v>
      </c>
      <c r="N16" s="3421">
        <v>20.487510370421</v>
      </c>
      <c r="O16" s="3421">
        <v>0.0</v>
      </c>
      <c r="P16" s="3421">
        <v>21.0310611420205</v>
      </c>
      <c r="Q16" s="3421">
        <v>0.0</v>
      </c>
      <c r="R16" s="3421">
        <v>0.0</v>
      </c>
      <c r="S16" s="3421">
        <v>10.4479569295421</v>
      </c>
      <c r="T16" s="3408">
        <f>C16/C15*100-100</f>
        <v>3.488628115171693</v>
      </c>
      <c r="U16" s="3408">
        <f>(C16/C4)*100-(100)</f>
        <v>45.41432717457684</v>
      </c>
      <c r="V16" s="3408"/>
      <c r="W16" s="3370" t="s">
        <v>24</v>
      </c>
    </row>
    <row r="17" s="3370" customFormat="1" hidden="1">
      <c r="A17" s="3410"/>
      <c r="B17" s="3391" t="s">
        <v>8</v>
      </c>
      <c r="C17" s="3425">
        <v>20.2305139164696</v>
      </c>
      <c r="D17" s="3425">
        <v>19.2115415319776</v>
      </c>
      <c r="E17" s="3425">
        <v>22.5924539367111</v>
      </c>
      <c r="F17" s="3425"/>
      <c r="G17" s="3425">
        <v>22.6589646296312</v>
      </c>
      <c r="H17" s="3425">
        <v>22.4081591894762</v>
      </c>
      <c r="I17" s="3425">
        <v>24.3558486688381</v>
      </c>
      <c r="J17" s="3425">
        <v>40.5625837480428</v>
      </c>
      <c r="K17" s="3425">
        <v>12.3594822394071</v>
      </c>
      <c r="L17" s="3425">
        <v>34.5340666044993</v>
      </c>
      <c r="M17" s="3421">
        <v>35.5959256102446</v>
      </c>
      <c r="N17" s="3421">
        <v>20.4207285062436</v>
      </c>
      <c r="O17" s="3421">
        <v>0.0</v>
      </c>
      <c r="P17" s="3421">
        <v>21.4191616038387</v>
      </c>
      <c r="Q17" s="3421">
        <v>0.0</v>
      </c>
      <c r="R17" s="3421">
        <v>0.0</v>
      </c>
      <c r="S17" s="3421">
        <v>14.9468904215181</v>
      </c>
      <c r="T17" s="3408">
        <f>C17/C16*100-100</f>
        <v>1.513753214429542</v>
      </c>
      <c r="U17" s="3408">
        <f>(C17/C5)*100-(100)</f>
        <v>43.27631057830965</v>
      </c>
      <c r="V17" s="3408"/>
      <c r="W17" s="3370" t="s">
        <v>8</v>
      </c>
    </row>
    <row r="18" s="3370" customFormat="1" hidden="1">
      <c r="A18" s="3410"/>
      <c r="B18" s="3391" t="s">
        <v>9</v>
      </c>
      <c r="C18" s="3425">
        <v>20.6530956378793</v>
      </c>
      <c r="D18" s="3425">
        <v>19.2101437329371</v>
      </c>
      <c r="E18" s="3425">
        <v>22.9676695432493</v>
      </c>
      <c r="F18" s="3425"/>
      <c r="G18" s="3425">
        <v>23.496353404409</v>
      </c>
      <c r="H18" s="3425">
        <v>23.2094741707092</v>
      </c>
      <c r="I18" s="3425">
        <v>25.3362641739047</v>
      </c>
      <c r="J18" s="3425">
        <v>41.6937391516911</v>
      </c>
      <c r="K18" s="3425">
        <v>11.7469312227757</v>
      </c>
      <c r="L18" s="3425">
        <v>35.8955273916716</v>
      </c>
      <c r="M18" s="3421">
        <v>35.9887885658204</v>
      </c>
      <c r="N18" s="3421">
        <v>20.4364843721598</v>
      </c>
      <c r="O18" s="3421">
        <v>0.0</v>
      </c>
      <c r="P18" s="3421">
        <v>21.4719902444119</v>
      </c>
      <c r="Q18" s="3421">
        <v>0.0</v>
      </c>
      <c r="R18" s="3421">
        <v>0.0</v>
      </c>
      <c r="S18" s="3421">
        <v>15.4972730812982</v>
      </c>
      <c r="T18" s="3408">
        <f>C18/C17*100-100</f>
        <v>2.0888333492392803</v>
      </c>
      <c r="U18" s="3408">
        <f>(C18/C6)*100-(100)</f>
        <v>41.348179507633375</v>
      </c>
      <c r="V18" s="3408"/>
      <c r="W18" s="3370" t="s">
        <v>9</v>
      </c>
    </row>
    <row r="19" s="3370" customFormat="1" hidden="1">
      <c r="A19" s="3410"/>
      <c r="B19" s="3391" t="s">
        <v>10</v>
      </c>
      <c r="C19" s="3425">
        <v>20.8240040674105</v>
      </c>
      <c r="D19" s="3425">
        <v>19.5963589906862</v>
      </c>
      <c r="E19" s="3425">
        <v>23.3043861587047</v>
      </c>
      <c r="F19" s="3425"/>
      <c r="G19" s="3425">
        <v>23.4876662184188</v>
      </c>
      <c r="H19" s="3425">
        <v>23.2003564379385</v>
      </c>
      <c r="I19" s="3425">
        <v>26.1018739474241</v>
      </c>
      <c r="J19" s="3425">
        <v>41.5012802813574</v>
      </c>
      <c r="K19" s="3425">
        <v>12.2172968884123</v>
      </c>
      <c r="L19" s="3425">
        <v>36.0276100158122</v>
      </c>
      <c r="M19" s="3421">
        <v>36.6746930841847</v>
      </c>
      <c r="N19" s="3421">
        <v>21.1046066077314</v>
      </c>
      <c r="O19" s="3421">
        <v>0.0</v>
      </c>
      <c r="P19" s="3421">
        <v>22.1014561337988</v>
      </c>
      <c r="Q19" s="3421">
        <v>0.0</v>
      </c>
      <c r="R19" s="3421">
        <v>0.0</v>
      </c>
      <c r="S19" s="3421">
        <v>15.6029537847855</v>
      </c>
      <c r="T19" s="3408">
        <f>C19/C18*100-100</f>
        <v>0.8275196732144536</v>
      </c>
      <c r="U19" s="3408">
        <f>(C19/C7)*100-(100)</f>
        <v>30.490218040244486</v>
      </c>
      <c r="V19" s="3408"/>
      <c r="W19" s="3370" t="s">
        <v>10</v>
      </c>
    </row>
    <row r="20" s="3370" customFormat="1" hidden="1">
      <c r="A20" s="3410"/>
      <c r="B20" s="3391" t="s">
        <v>11</v>
      </c>
      <c r="C20" s="3425">
        <v>22.0941725939387</v>
      </c>
      <c r="D20" s="3425">
        <v>20.0317420515851</v>
      </c>
      <c r="E20" s="3425">
        <v>23.8071509701809</v>
      </c>
      <c r="F20" s="3425"/>
      <c r="G20" s="3425">
        <v>25.3934854458113</v>
      </c>
      <c r="H20" s="3425">
        <v>25.0309206787125</v>
      </c>
      <c r="I20" s="3425">
        <v>25.1272846379266</v>
      </c>
      <c r="J20" s="3425">
        <v>42.3257174029734</v>
      </c>
      <c r="K20" s="3425">
        <v>12.5482264516119</v>
      </c>
      <c r="L20" s="3425">
        <v>36.4154597824478</v>
      </c>
      <c r="M20" s="3421">
        <v>41.0870208822366</v>
      </c>
      <c r="N20" s="3421">
        <v>21.3751342792998</v>
      </c>
      <c r="O20" s="3421">
        <v>0.0</v>
      </c>
      <c r="P20" s="3421">
        <v>23.4100140608037</v>
      </c>
      <c r="Q20" s="3421">
        <v>0.0</v>
      </c>
      <c r="R20" s="3421">
        <v>0.0</v>
      </c>
      <c r="S20" s="3421">
        <v>15.9005727523703</v>
      </c>
      <c r="T20" s="3408">
        <f>C20/C19*100-100</f>
        <v>6.09954033055493</v>
      </c>
      <c r="U20" s="3408">
        <f>(C20/C8)*100-(100)</f>
        <v>32.699561503468146</v>
      </c>
      <c r="V20" s="3408"/>
      <c r="W20" s="3370" t="s">
        <v>11</v>
      </c>
    </row>
    <row r="21" s="3370" customFormat="1" hidden="1">
      <c r="A21" s="3410"/>
      <c r="B21" s="3391" t="s">
        <v>12</v>
      </c>
      <c r="C21" s="3425">
        <v>22.7437839213265</v>
      </c>
      <c r="D21" s="3425">
        <v>20.6973837623373</v>
      </c>
      <c r="E21" s="3425">
        <v>24.0453982249234</v>
      </c>
      <c r="F21" s="3425"/>
      <c r="G21" s="3425">
        <v>25.9591055519806</v>
      </c>
      <c r="H21" s="3425">
        <v>25.5775495728422</v>
      </c>
      <c r="I21" s="3425">
        <v>24.5767238444985</v>
      </c>
      <c r="J21" s="3425">
        <v>44.9318557170254</v>
      </c>
      <c r="K21" s="3425">
        <v>13.5556252499711</v>
      </c>
      <c r="L21" s="3425">
        <v>36.6451673075922</v>
      </c>
      <c r="M21" s="3421">
        <v>41.5774562257765</v>
      </c>
      <c r="N21" s="3421">
        <v>21.7836250527393</v>
      </c>
      <c r="O21" s="3421">
        <v>0.0</v>
      </c>
      <c r="P21" s="3421">
        <v>23.8007999215263</v>
      </c>
      <c r="Q21" s="3421">
        <v>0.0</v>
      </c>
      <c r="R21" s="3421">
        <v>0.0</v>
      </c>
      <c r="S21" s="3421">
        <v>16.6146495213867</v>
      </c>
      <c r="T21" s="3408">
        <f>C21/C20*100-100</f>
        <v>2.940193051474637</v>
      </c>
      <c r="U21" s="3408">
        <f>(C21/C9)*100-(100)</f>
        <v>32.98512338678506</v>
      </c>
      <c r="V21" s="3408"/>
      <c r="W21" s="3370" t="s">
        <v>12</v>
      </c>
    </row>
    <row r="22" s="3370" customFormat="1" hidden="1">
      <c r="A22" s="3410"/>
      <c r="B22" s="3391" t="s">
        <v>13</v>
      </c>
      <c r="C22" s="3425">
        <v>22.8513880207433</v>
      </c>
      <c r="D22" s="3425">
        <v>20.3531395814803</v>
      </c>
      <c r="E22" s="3425">
        <v>24.314795456806</v>
      </c>
      <c r="F22" s="3425"/>
      <c r="G22" s="3425">
        <v>26.4652468857724</v>
      </c>
      <c r="H22" s="3425">
        <v>26.0743198329417</v>
      </c>
      <c r="I22" s="3425">
        <v>26.6522314064874</v>
      </c>
      <c r="J22" s="3425">
        <v>45.3725755691411</v>
      </c>
      <c r="K22" s="3425">
        <v>12.7037100255574</v>
      </c>
      <c r="L22" s="3425">
        <v>36.4184971632779</v>
      </c>
      <c r="M22" s="3421">
        <v>39.5936252089397</v>
      </c>
      <c r="N22" s="3421">
        <v>21.4651805355158</v>
      </c>
      <c r="O22" s="3421">
        <v>0.0</v>
      </c>
      <c r="P22" s="3421">
        <v>24.4512290444035</v>
      </c>
      <c r="Q22" s="3421">
        <v>0.0</v>
      </c>
      <c r="R22" s="3421">
        <v>0.0</v>
      </c>
      <c r="S22" s="3421">
        <v>16.6542720338523</v>
      </c>
      <c r="T22" s="3408">
        <f>C22/C21*100-100</f>
        <v>0.4731143234083106</v>
      </c>
      <c r="U22" s="3408">
        <f>(C22/C10)*100-(100)</f>
        <v>26.69359976405434</v>
      </c>
      <c r="V22" s="3408"/>
      <c r="W22" s="3370" t="s">
        <v>13</v>
      </c>
    </row>
    <row r="23" s="3370" customFormat="1" hidden="1">
      <c r="A23" s="3410"/>
      <c r="B23" s="3391" t="s">
        <v>14</v>
      </c>
      <c r="C23" s="3425">
        <v>23.0619330378066</v>
      </c>
      <c r="D23" s="3425">
        <v>20.7463780201021</v>
      </c>
      <c r="E23" s="3425">
        <v>24.7145694033395</v>
      </c>
      <c r="F23" s="3425"/>
      <c r="G23" s="3425">
        <v>26.5248405211737</v>
      </c>
      <c r="H23" s="3425">
        <v>26.1752626696554</v>
      </c>
      <c r="I23" s="3425">
        <v>28.15887796183</v>
      </c>
      <c r="J23" s="3425">
        <v>45.8489307621274</v>
      </c>
      <c r="K23" s="3425">
        <v>12.794074833187</v>
      </c>
      <c r="L23" s="3425">
        <v>38.6200322683821</v>
      </c>
      <c r="M23" s="3421">
        <v>39.1194298176646</v>
      </c>
      <c r="N23" s="3421">
        <v>22.0013726028143</v>
      </c>
      <c r="O23" s="3421">
        <v>0.0</v>
      </c>
      <c r="P23" s="3421">
        <v>25.8057393818417</v>
      </c>
      <c r="Q23" s="3421">
        <v>0.0</v>
      </c>
      <c r="R23" s="3421">
        <v>0.0</v>
      </c>
      <c r="S23" s="3421">
        <v>16.6647946859081</v>
      </c>
      <c r="T23" s="3408">
        <f>C23/C22*100-100</f>
        <v>0.9213664258479213</v>
      </c>
      <c r="U23" s="3408">
        <f>(C23/C11)*100-(100)</f>
        <v>26.35516191018752</v>
      </c>
      <c r="V23" s="3408"/>
      <c r="W23" s="3370" t="s">
        <v>14</v>
      </c>
    </row>
    <row r="24" s="3370" customFormat="1" hidden="1">
      <c r="A24" s="3410"/>
      <c r="B24" s="3391" t="s">
        <v>15</v>
      </c>
      <c r="C24" s="3425">
        <v>22.8679143089267</v>
      </c>
      <c r="D24" s="3425">
        <v>20.8144579140157</v>
      </c>
      <c r="E24" s="3425">
        <v>24.8921722792364</v>
      </c>
      <c r="F24" s="3425"/>
      <c r="G24" s="3425">
        <v>26.1676121235226</v>
      </c>
      <c r="H24" s="3425">
        <v>25.7692225923384</v>
      </c>
      <c r="I24" s="3425">
        <v>28.7612646465287</v>
      </c>
      <c r="J24" s="3425">
        <v>47.582566418253</v>
      </c>
      <c r="K24" s="3425">
        <v>12.6315562395282</v>
      </c>
      <c r="L24" s="3425">
        <v>39.6047507797633</v>
      </c>
      <c r="M24" s="3421">
        <v>43.9090535249349</v>
      </c>
      <c r="N24" s="3421">
        <v>21.3642720722507</v>
      </c>
      <c r="O24" s="3421">
        <v>0.0</v>
      </c>
      <c r="P24" s="3421">
        <v>26.2967219737777</v>
      </c>
      <c r="Q24" s="3421">
        <v>0.0</v>
      </c>
      <c r="R24" s="3421">
        <v>0.0</v>
      </c>
      <c r="S24" s="3421">
        <v>17.1982264052986</v>
      </c>
      <c r="T24" s="3408">
        <f>C24/C23*100-100</f>
        <v>-0.841294303308743</v>
      </c>
      <c r="U24" s="3408">
        <f>(C24/C12)*100-(100)</f>
        <v>25.28499854989647</v>
      </c>
      <c r="V24" s="3408"/>
      <c r="W24" s="3370" t="s">
        <v>15</v>
      </c>
    </row>
    <row r="25" s="3370" customFormat="1" hidden="1">
      <c r="A25" s="3410"/>
      <c r="B25" s="3391" t="s">
        <v>16</v>
      </c>
      <c r="C25" s="3425">
        <v>22.9265763841978</v>
      </c>
      <c r="D25" s="3425">
        <v>20.8556972509698</v>
      </c>
      <c r="E25" s="3425">
        <v>24.9659177844513</v>
      </c>
      <c r="F25" s="3425"/>
      <c r="G25" s="3425">
        <v>26.1617758772692</v>
      </c>
      <c r="H25" s="3425">
        <v>25.7917642978536</v>
      </c>
      <c r="I25" s="3425">
        <v>29.1998800959083</v>
      </c>
      <c r="J25" s="3425">
        <v>48.3276381615113</v>
      </c>
      <c r="K25" s="3425">
        <v>12.7275721407563</v>
      </c>
      <c r="L25" s="3425">
        <v>38.1022068377723</v>
      </c>
      <c r="M25" s="3421">
        <v>46.0001237039301</v>
      </c>
      <c r="N25" s="3421">
        <v>21.5903404124383</v>
      </c>
      <c r="O25" s="3421">
        <v>0.0</v>
      </c>
      <c r="P25" s="3421">
        <v>26.8640995118081</v>
      </c>
      <c r="Q25" s="3421">
        <v>0.0</v>
      </c>
      <c r="R25" s="3421">
        <v>0.0</v>
      </c>
      <c r="S25" s="3421">
        <v>17.1985761525558</v>
      </c>
      <c r="T25" s="3408">
        <f>C25/C24*100-100</f>
        <v>0.25652569131831626</v>
      </c>
      <c r="U25" s="3408">
        <f>(C25/C13)*100-(100)</f>
        <v>23.781347840182065</v>
      </c>
      <c r="V25" s="3408"/>
      <c r="W25" s="3370" t="s">
        <v>16</v>
      </c>
    </row>
    <row r="26" s="3370" customFormat="1" hidden="1">
      <c r="A26" s="3410"/>
      <c r="B26" s="3391" t="s">
        <v>17</v>
      </c>
      <c r="C26" s="3425">
        <v>22.9105003664288</v>
      </c>
      <c r="D26" s="3425">
        <v>21.3483015729387</v>
      </c>
      <c r="E26" s="3425">
        <v>25.626102575693</v>
      </c>
      <c r="F26" s="3425"/>
      <c r="G26" s="3425">
        <v>25.7521374654517</v>
      </c>
      <c r="H26" s="3425">
        <v>25.4654753223051</v>
      </c>
      <c r="I26" s="3425">
        <v>29.2146940990329</v>
      </c>
      <c r="J26" s="3425">
        <v>48.6899067923426</v>
      </c>
      <c r="K26" s="3425">
        <v>13.0656103696385</v>
      </c>
      <c r="L26" s="3425">
        <v>38.4721549501767</v>
      </c>
      <c r="M26" s="3421">
        <v>44.5732674741814</v>
      </c>
      <c r="N26" s="3421">
        <v>22.6572038740976</v>
      </c>
      <c r="O26" s="3421">
        <v>0.0</v>
      </c>
      <c r="P26" s="3421">
        <v>27.4774121867129</v>
      </c>
      <c r="Q26" s="3421">
        <v>0.0</v>
      </c>
      <c r="R26" s="3421">
        <v>0.0</v>
      </c>
      <c r="S26" s="3421">
        <v>17.1394900364908</v>
      </c>
      <c r="T26" s="3408">
        <f>C26/C25*100-100</f>
        <v>-0.07011957432980864</v>
      </c>
      <c r="U26" s="3408">
        <f>(C26/C14)*100-(100)</f>
        <v>22.411440377455932</v>
      </c>
      <c r="V26" s="3408"/>
      <c r="W26" s="3370" t="s">
        <v>17</v>
      </c>
    </row>
    <row r="27" s="3370" customFormat="1" hidden="1">
      <c r="A27" s="3410"/>
      <c r="B27" s="3391" t="s">
        <v>6</v>
      </c>
      <c r="C27" s="3425">
        <v>22.6303077625292</v>
      </c>
      <c r="D27" s="3425">
        <v>21.6713145855368</v>
      </c>
      <c r="E27" s="3425">
        <v>25.5898563885344</v>
      </c>
      <c r="F27" s="3425"/>
      <c r="G27" s="3425">
        <v>24.9118789154182</v>
      </c>
      <c r="H27" s="3425">
        <v>24.6524485376245</v>
      </c>
      <c r="I27" s="3425">
        <v>25.0801701099321</v>
      </c>
      <c r="J27" s="3425">
        <v>48.2942246191946</v>
      </c>
      <c r="K27" s="3425">
        <v>13.6016670597488</v>
      </c>
      <c r="L27" s="3425">
        <v>39.4890176100694</v>
      </c>
      <c r="M27" s="3421">
        <v>44.8464356534618</v>
      </c>
      <c r="N27" s="3421">
        <v>23.8841986224177</v>
      </c>
      <c r="O27" s="3421">
        <v>0.0</v>
      </c>
      <c r="P27" s="3421">
        <v>27.4870301403626</v>
      </c>
      <c r="Q27" s="3421">
        <v>0.0</v>
      </c>
      <c r="R27" s="3421">
        <v>0.0</v>
      </c>
      <c r="S27" s="3421">
        <v>17.2570436295321</v>
      </c>
      <c r="T27" s="3408">
        <f>C27/C26*100-100</f>
        <v>-1.2229877105178133</v>
      </c>
      <c r="U27" s="3408">
        <f>(C27/C15)*100-(100)</f>
        <v>17.517098379712294</v>
      </c>
      <c r="V27" s="3408">
        <f>AVERAGE(C16:C27)/AVERAGE(C4:C15)*100-100</f>
        <v>29.795920620371106</v>
      </c>
      <c r="W27" s="3370" t="s">
        <v>6</v>
      </c>
    </row>
    <row r="28" s="3370" customFormat="1" ht="15.0" customHeight="1" hidden="1">
      <c r="A28" s="3409">
        <v>1997.0</v>
      </c>
      <c r="B28" s="3391" t="s">
        <v>7</v>
      </c>
      <c r="C28" s="3425">
        <v>23.243614537003</v>
      </c>
      <c r="D28" s="3425">
        <v>21.55643508932</v>
      </c>
      <c r="E28" s="3425">
        <v>25.3903303793842</v>
      </c>
      <c r="F28" s="3425"/>
      <c r="G28" s="3425">
        <v>26.1993509500179</v>
      </c>
      <c r="H28" s="3425">
        <v>25.8439208859745</v>
      </c>
      <c r="I28" s="3425">
        <v>26.1933493477379</v>
      </c>
      <c r="J28" s="3425">
        <v>45.3263784538843</v>
      </c>
      <c r="K28" s="3425">
        <v>13.7830160160237</v>
      </c>
      <c r="L28" s="3425">
        <v>39.348587741822</v>
      </c>
      <c r="M28" s="3421">
        <v>44.3268531195263</v>
      </c>
      <c r="N28" s="3421">
        <v>23.3858290040451</v>
      </c>
      <c r="O28" s="3421">
        <v>0.0</v>
      </c>
      <c r="P28" s="3421">
        <v>27.0638758755063</v>
      </c>
      <c r="Q28" s="3421">
        <v>0.0</v>
      </c>
      <c r="R28" s="3421">
        <v>0.0</v>
      </c>
      <c r="S28" s="3421">
        <v>17.0415353956922</v>
      </c>
      <c r="T28" s="3408">
        <f>C28/C27*100-100</f>
        <v>2.710112389586399</v>
      </c>
      <c r="U28" s="3408">
        <f>(C28/C16)*100-(100)</f>
        <v>16.633050433768503</v>
      </c>
      <c r="V28" s="3408">
        <f>AVERAGE(C17:C28)/AVERAGE(C5:C16)*100-100</f>
        <v>27.521071329818596</v>
      </c>
      <c r="W28" s="3370" t="s">
        <v>25</v>
      </c>
    </row>
    <row r="29" s="3370" customFormat="1" hidden="1">
      <c r="A29" s="3410"/>
      <c r="B29" s="3391" t="s">
        <v>8</v>
      </c>
      <c r="C29" s="3425">
        <v>23.280930833176</v>
      </c>
      <c r="D29" s="3425">
        <v>21.4791650964185</v>
      </c>
      <c r="E29" s="3425">
        <v>25.4960052470345</v>
      </c>
      <c r="F29" s="3425"/>
      <c r="G29" s="3425">
        <v>26.2570522352453</v>
      </c>
      <c r="H29" s="3425">
        <v>25.902834257925</v>
      </c>
      <c r="I29" s="3425">
        <v>26.705469763836</v>
      </c>
      <c r="J29" s="3425">
        <v>45.737729389848</v>
      </c>
      <c r="K29" s="3425">
        <v>13.7124265362286</v>
      </c>
      <c r="L29" s="3425">
        <v>37.3362820254091</v>
      </c>
      <c r="M29" s="3421">
        <v>42.4465343349303</v>
      </c>
      <c r="N29" s="3421">
        <v>22.3029330132962</v>
      </c>
      <c r="O29" s="3421">
        <v>0.0</v>
      </c>
      <c r="P29" s="3421">
        <v>33.1551039358298</v>
      </c>
      <c r="Q29" s="3421">
        <v>0.0</v>
      </c>
      <c r="R29" s="3421">
        <v>0.0</v>
      </c>
      <c r="S29" s="3421">
        <v>17.0635520797372</v>
      </c>
      <c r="T29" s="3408">
        <f>C29/C28*100-100</f>
        <v>0.16054429105048484</v>
      </c>
      <c r="U29" s="3408">
        <f>(C29/C17)*100-(100)</f>
        <v>15.07829672197822</v>
      </c>
      <c r="V29" s="3408">
        <f>AVERAGE(C18:C29)/AVERAGE(C6:C17)*100-100</f>
        <v>25.320847087303974</v>
      </c>
      <c r="W29" s="3370" t="s">
        <v>8</v>
      </c>
    </row>
    <row r="30" s="3370" customFormat="1" hidden="1">
      <c r="A30" s="3410"/>
      <c r="B30" s="3391" t="s">
        <v>9</v>
      </c>
      <c r="C30" s="3425">
        <v>23.7373809884393</v>
      </c>
      <c r="D30" s="3425">
        <v>21.5053273361088</v>
      </c>
      <c r="E30" s="3425">
        <v>25.4582564299271</v>
      </c>
      <c r="F30" s="3425"/>
      <c r="G30" s="3425">
        <v>27.0024628571646</v>
      </c>
      <c r="H30" s="3425">
        <v>26.6023892792453</v>
      </c>
      <c r="I30" s="3425">
        <v>27.012554168927</v>
      </c>
      <c r="J30" s="3425">
        <v>45.9625443093658</v>
      </c>
      <c r="K30" s="3425">
        <v>13.7165321270054</v>
      </c>
      <c r="L30" s="3425">
        <v>37.9157404042367</v>
      </c>
      <c r="M30" s="3421">
        <v>43.4589238670485</v>
      </c>
      <c r="N30" s="3421">
        <v>22.1702570665546</v>
      </c>
      <c r="O30" s="3421">
        <v>0.0</v>
      </c>
      <c r="P30" s="3421">
        <v>33.459376862442</v>
      </c>
      <c r="Q30" s="3421">
        <v>0.0</v>
      </c>
      <c r="R30" s="3421">
        <v>0.0</v>
      </c>
      <c r="S30" s="3421">
        <v>17.8815645772089</v>
      </c>
      <c r="T30" s="3408">
        <f>C30/C29*100-100</f>
        <v>1.960618149394719</v>
      </c>
      <c r="U30" s="3408">
        <f>(C30/C18)*100-(100)</f>
        <v>14.933767821726178</v>
      </c>
      <c r="V30" s="3408">
        <f>AVERAGE(C19:C30)/AVERAGE(C7:C18)*100-100</f>
        <v>23.29561310697173</v>
      </c>
      <c r="W30" s="3370" t="s">
        <v>9</v>
      </c>
    </row>
    <row r="31" s="3370" customFormat="1" hidden="1">
      <c r="A31" s="3410"/>
      <c r="B31" s="3391" t="s">
        <v>10</v>
      </c>
      <c r="C31" s="3425">
        <v>23.7111770318353</v>
      </c>
      <c r="D31" s="3425">
        <v>21.5815500948871</v>
      </c>
      <c r="E31" s="3425">
        <v>25.3926914666495</v>
      </c>
      <c r="F31" s="3425"/>
      <c r="G31" s="3425">
        <v>26.8646092150942</v>
      </c>
      <c r="H31" s="3425">
        <v>26.4879869613052</v>
      </c>
      <c r="I31" s="3425">
        <v>25.93114887076</v>
      </c>
      <c r="J31" s="3425">
        <v>46.9142862849671</v>
      </c>
      <c r="K31" s="3425">
        <v>14.1213862565024</v>
      </c>
      <c r="L31" s="3425">
        <v>37.1310009809662</v>
      </c>
      <c r="M31" s="3421">
        <v>44.6673190070147</v>
      </c>
      <c r="N31" s="3421">
        <v>21.6252306467492</v>
      </c>
      <c r="O31" s="3421">
        <v>0.0</v>
      </c>
      <c r="P31" s="3421">
        <v>33.9934962758522</v>
      </c>
      <c r="Q31" s="3421">
        <v>0.0</v>
      </c>
      <c r="R31" s="3421">
        <v>0.0</v>
      </c>
      <c r="S31" s="3421">
        <v>17.2227891060916</v>
      </c>
      <c r="T31" s="3408">
        <f>C31/C30*100-100</f>
        <v>-0.11039110261039298</v>
      </c>
      <c r="U31" s="3408">
        <f>(C31/C19)*100-(100)</f>
        <v>13.864638880584664</v>
      </c>
      <c r="V31" s="3408">
        <f>AVERAGE(C20:C31)/AVERAGE(C8:C19)*100-100</f>
        <v>21.921186115256404</v>
      </c>
      <c r="W31" s="3370" t="s">
        <v>10</v>
      </c>
    </row>
    <row r="32" s="3370" customFormat="1" hidden="1">
      <c r="A32" s="3410"/>
      <c r="B32" s="3391" t="s">
        <v>11</v>
      </c>
      <c r="C32" s="3425">
        <v>24.3136677377737</v>
      </c>
      <c r="D32" s="3425">
        <v>21.9269559979475</v>
      </c>
      <c r="E32" s="3425">
        <v>25.8865693964899</v>
      </c>
      <c r="F32" s="3425"/>
      <c r="G32" s="3425">
        <v>27.6352946663588</v>
      </c>
      <c r="H32" s="3425">
        <v>27.2201445304706</v>
      </c>
      <c r="I32" s="3425">
        <v>26.8775369417165</v>
      </c>
      <c r="J32" s="3425">
        <v>50.8084139650114</v>
      </c>
      <c r="K32" s="3425">
        <v>14.385354489403</v>
      </c>
      <c r="L32" s="3425">
        <v>37.6520030049704</v>
      </c>
      <c r="M32" s="3421">
        <v>44.2669400378137</v>
      </c>
      <c r="N32" s="3421">
        <v>22.1428017162831</v>
      </c>
      <c r="O32" s="3421">
        <v>0.0</v>
      </c>
      <c r="P32" s="3421">
        <v>33.8939617085232</v>
      </c>
      <c r="Q32" s="3421">
        <v>0.0</v>
      </c>
      <c r="R32" s="3421">
        <v>0.0</v>
      </c>
      <c r="S32" s="3421">
        <v>16.3006950385235</v>
      </c>
      <c r="T32" s="3408">
        <f>C32/C31*100-100</f>
        <v>2.5409565502781533</v>
      </c>
      <c r="U32" s="3408">
        <f>(C32/C20)*100-(100)</f>
        <v>10.045613314544283</v>
      </c>
      <c r="V32" s="3408">
        <f>AVERAGE(C21:C32)/AVERAGE(C9:C20)*100-100</f>
        <v>20.015634968955126</v>
      </c>
      <c r="W32" s="3370" t="s">
        <v>11</v>
      </c>
    </row>
    <row r="33" s="3370" customFormat="1" hidden="1">
      <c r="A33" s="3410"/>
      <c r="B33" s="3391" t="s">
        <v>12</v>
      </c>
      <c r="C33" s="3425">
        <v>24.7142679616207</v>
      </c>
      <c r="D33" s="3425">
        <v>21.5294166017171</v>
      </c>
      <c r="E33" s="3425">
        <v>26.2927782124951</v>
      </c>
      <c r="F33" s="3425"/>
      <c r="G33" s="3425">
        <v>28.6233630503275</v>
      </c>
      <c r="H33" s="3425">
        <v>28.1455059020499</v>
      </c>
      <c r="I33" s="3425">
        <v>27.081476067161</v>
      </c>
      <c r="J33" s="3425">
        <v>49.5885221595426</v>
      </c>
      <c r="K33" s="3425">
        <v>12.1992103319736</v>
      </c>
      <c r="L33" s="3425">
        <v>38.0707784285136</v>
      </c>
      <c r="M33" s="3421">
        <v>48.4647914601312</v>
      </c>
      <c r="N33" s="3421">
        <v>24.6523067269643</v>
      </c>
      <c r="O33" s="3421">
        <v>0.0</v>
      </c>
      <c r="P33" s="3421">
        <v>37.3025591363341</v>
      </c>
      <c r="Q33" s="3421">
        <v>0.0</v>
      </c>
      <c r="R33" s="3421">
        <v>0.0</v>
      </c>
      <c r="S33" s="3421">
        <v>16.7007124756217</v>
      </c>
      <c r="T33" s="3408">
        <f>C33/C32*100-100</f>
        <v>1.6476338665455899</v>
      </c>
      <c r="U33" s="3408">
        <f>(C33/C21)*100-(100)</f>
        <v>8.663835565402692</v>
      </c>
      <c r="V33" s="3408">
        <f>AVERAGE(C22:C33)/AVERAGE(C10:C21)*100-100</f>
        <v>17.99469772537512</v>
      </c>
      <c r="W33" s="3370" t="s">
        <v>12</v>
      </c>
    </row>
    <row r="34" s="3370" customFormat="1" hidden="1">
      <c r="A34" s="3410"/>
      <c r="B34" s="3391" t="s">
        <v>13</v>
      </c>
      <c r="C34" s="3425">
        <v>24.9045557177988</v>
      </c>
      <c r="D34" s="3425">
        <v>21.4870244244717</v>
      </c>
      <c r="E34" s="3425">
        <v>26.2331690504853</v>
      </c>
      <c r="F34" s="3425"/>
      <c r="G34" s="3425">
        <v>29.0464203581175</v>
      </c>
      <c r="H34" s="3425">
        <v>28.5335188212124</v>
      </c>
      <c r="I34" s="3425">
        <v>27.0503929551867</v>
      </c>
      <c r="J34" s="3425">
        <v>48.3124072644888</v>
      </c>
      <c r="K34" s="3425">
        <v>12.4722871733472</v>
      </c>
      <c r="L34" s="3425">
        <v>37.4253032049018</v>
      </c>
      <c r="M34" s="3421">
        <v>47.4956199633457</v>
      </c>
      <c r="N34" s="3421">
        <v>24.4008116410954</v>
      </c>
      <c r="O34" s="3421">
        <v>0.0</v>
      </c>
      <c r="P34" s="3421">
        <v>36.2542273018626</v>
      </c>
      <c r="Q34" s="3421">
        <v>0.0</v>
      </c>
      <c r="R34" s="3421">
        <v>0.0</v>
      </c>
      <c r="S34" s="3421">
        <v>16.6563166220803</v>
      </c>
      <c r="T34" s="3408">
        <f>C34/C33*100-100</f>
        <v>0.7699510115922266</v>
      </c>
      <c r="U34" s="3408">
        <f>(C34/C22)*100-(100)</f>
        <v>8.984870832317668</v>
      </c>
      <c r="V34" s="3408">
        <f>AVERAGE(C23:C34)/AVERAGE(C11:C22)*100-100</f>
        <v>16.49758937926748</v>
      </c>
      <c r="W34" s="3370" t="s">
        <v>13</v>
      </c>
    </row>
    <row r="35" s="3370" customFormat="1" hidden="1">
      <c r="A35" s="3410"/>
      <c r="B35" s="3391" t="s">
        <v>14</v>
      </c>
      <c r="C35" s="3425">
        <v>24.7422778011575</v>
      </c>
      <c r="D35" s="3425">
        <v>21.4667727379314</v>
      </c>
      <c r="E35" s="3425">
        <v>26.1109002020563</v>
      </c>
      <c r="F35" s="3425"/>
      <c r="G35" s="3425">
        <v>28.7226140831276</v>
      </c>
      <c r="H35" s="3425">
        <v>28.2300565523013</v>
      </c>
      <c r="I35" s="3425">
        <v>27.2609702823733</v>
      </c>
      <c r="J35" s="3425">
        <v>49.9116626314246</v>
      </c>
      <c r="K35" s="3425">
        <v>12.6552600892085</v>
      </c>
      <c r="L35" s="3425">
        <v>38.1073958922985</v>
      </c>
      <c r="M35" s="3421">
        <v>48.3941890429735</v>
      </c>
      <c r="N35" s="3421">
        <v>23.4601446592329</v>
      </c>
      <c r="O35" s="3421">
        <v>0.0</v>
      </c>
      <c r="P35" s="3421">
        <v>36.1146063731836</v>
      </c>
      <c r="Q35" s="3421">
        <v>0.0</v>
      </c>
      <c r="R35" s="3421">
        <v>0.0</v>
      </c>
      <c r="S35" s="3421">
        <v>16.5073862876256</v>
      </c>
      <c r="T35" s="3408">
        <f>C35/C34*100-100</f>
        <v>-0.6515993237545388</v>
      </c>
      <c r="U35" s="3408">
        <f>(C35/C23)*100-(100)</f>
        <v>7.286226876976059</v>
      </c>
      <c r="V35" s="3408">
        <f>AVERAGE(C24:C35)/AVERAGE(C12:C23)*100-100</f>
        <v>14.9100013701281</v>
      </c>
      <c r="W35" s="3370" t="s">
        <v>14</v>
      </c>
    </row>
    <row r="36" s="3370" customFormat="1" hidden="1">
      <c r="A36" s="3410"/>
      <c r="B36" s="3391" t="s">
        <v>15</v>
      </c>
      <c r="C36" s="3425">
        <v>24.8332148582967</v>
      </c>
      <c r="D36" s="3425">
        <v>22.602905896121</v>
      </c>
      <c r="E36" s="3425">
        <v>26.3561158821147</v>
      </c>
      <c r="F36" s="3425"/>
      <c r="G36" s="3425">
        <v>28.0054577126469</v>
      </c>
      <c r="H36" s="3425">
        <v>27.5767586741859</v>
      </c>
      <c r="I36" s="3425">
        <v>27.5437611169897</v>
      </c>
      <c r="J36" s="3425">
        <v>49.1961783095428</v>
      </c>
      <c r="K36" s="3425">
        <v>14.683664484603</v>
      </c>
      <c r="L36" s="3425">
        <v>38.4623349425574</v>
      </c>
      <c r="M36" s="3421">
        <v>48.5360724448956</v>
      </c>
      <c r="N36" s="3421">
        <v>24.1252813392561</v>
      </c>
      <c r="O36" s="3421">
        <v>0.0</v>
      </c>
      <c r="P36" s="3421">
        <v>36.5554479540566</v>
      </c>
      <c r="Q36" s="3421">
        <v>0.0</v>
      </c>
      <c r="R36" s="3421">
        <v>0.0</v>
      </c>
      <c r="S36" s="3421">
        <v>16.5009032971713</v>
      </c>
      <c r="T36" s="3408">
        <f>C36/C35*100-100</f>
        <v>0.3675371276243169</v>
      </c>
      <c r="U36" s="3408">
        <f>(C36/C24)*100-(100)</f>
        <v>8.594139906335329</v>
      </c>
      <c r="V36" s="3408">
        <f>AVERAGE(C25:C36)/AVERAGE(C13:C24)*100-100</f>
        <v>13.58407567083384</v>
      </c>
      <c r="W36" s="3370" t="s">
        <v>15</v>
      </c>
    </row>
    <row r="37" s="3370" customFormat="1" hidden="1">
      <c r="A37" s="3410"/>
      <c r="B37" s="3391" t="s">
        <v>16</v>
      </c>
      <c r="C37" s="3425">
        <v>24.314249596857</v>
      </c>
      <c r="D37" s="3425">
        <v>22.6066765717865</v>
      </c>
      <c r="E37" s="3425">
        <v>26.3506400949134</v>
      </c>
      <c r="F37" s="3425"/>
      <c r="G37" s="3425">
        <v>27.0472607302393</v>
      </c>
      <c r="H37" s="3425">
        <v>26.6694468597838</v>
      </c>
      <c r="I37" s="3425">
        <v>27.350602514766</v>
      </c>
      <c r="J37" s="3425">
        <v>49.7979151924478</v>
      </c>
      <c r="K37" s="3425">
        <v>14.6749539434654</v>
      </c>
      <c r="L37" s="3425">
        <v>38.8771262374749</v>
      </c>
      <c r="M37" s="3421">
        <v>48.5067714606572</v>
      </c>
      <c r="N37" s="3421">
        <v>24.1424905972434</v>
      </c>
      <c r="O37" s="3421">
        <v>0.0</v>
      </c>
      <c r="P37" s="3421">
        <v>36.4875811367026</v>
      </c>
      <c r="Q37" s="3421">
        <v>0.0</v>
      </c>
      <c r="R37" s="3421">
        <v>0.0</v>
      </c>
      <c r="S37" s="3421">
        <v>16.4995827866797</v>
      </c>
      <c r="T37" s="3408">
        <f>C37/C36*100-100</f>
        <v>-2.0898029691325206</v>
      </c>
      <c r="U37" s="3408">
        <f>(C37/C25)*100-(100)</f>
        <v>6.052683965564526</v>
      </c>
      <c r="V37" s="3408">
        <f>AVERAGE(C26:C37)/AVERAGE(C14:C25)*100-100</f>
        <v>12.172661170846524</v>
      </c>
      <c r="W37" s="3370" t="s">
        <v>16</v>
      </c>
    </row>
    <row r="38" s="3370" customFormat="1" hidden="1">
      <c r="A38" s="3410"/>
      <c r="B38" s="3391" t="s">
        <v>17</v>
      </c>
      <c r="C38" s="3425">
        <v>24.3127160113859</v>
      </c>
      <c r="D38" s="3425">
        <v>22.6885671553133</v>
      </c>
      <c r="E38" s="3425">
        <v>26.5503687976172</v>
      </c>
      <c r="F38" s="3425"/>
      <c r="G38" s="3425">
        <v>26.9619237325365</v>
      </c>
      <c r="H38" s="3425">
        <v>26.5481975314591</v>
      </c>
      <c r="I38" s="3425">
        <v>26.3518623649836</v>
      </c>
      <c r="J38" s="3425">
        <v>48.2967390413727</v>
      </c>
      <c r="K38" s="3425">
        <v>15.0437239098832</v>
      </c>
      <c r="L38" s="3425">
        <v>39.3214888935776</v>
      </c>
      <c r="M38" s="3421">
        <v>48.7266624310277</v>
      </c>
      <c r="N38" s="3421">
        <v>24.3517869948325</v>
      </c>
      <c r="O38" s="3421">
        <v>0.0</v>
      </c>
      <c r="P38" s="3421">
        <v>36.4368650991921</v>
      </c>
      <c r="Q38" s="3421">
        <v>0.0</v>
      </c>
      <c r="R38" s="3421">
        <v>0.0</v>
      </c>
      <c r="S38" s="3421">
        <v>16.7962099391637</v>
      </c>
      <c r="T38" s="3408">
        <f>C38/C37*100-100</f>
        <v>-0.006307352669850275</v>
      </c>
      <c r="U38" s="3408">
        <f>(C38/C26)*100-(100)</f>
        <v>6.120406025753297</v>
      </c>
      <c r="V38" s="3408">
        <f>AVERAGE(C27:C38)/AVERAGE(C15:C26)*100-100</f>
        <v>10.904025540895532</v>
      </c>
      <c r="W38" s="3370" t="s">
        <v>17</v>
      </c>
    </row>
    <row r="39" s="3370" customFormat="1" hidden="1">
      <c r="A39" s="3410"/>
      <c r="B39" s="3391" t="s">
        <v>6</v>
      </c>
      <c r="C39" s="3425">
        <v>24.5292229620404</v>
      </c>
      <c r="D39" s="3425">
        <v>23.0962183251388</v>
      </c>
      <c r="E39" s="3425">
        <v>26.7805753979594</v>
      </c>
      <c r="F39" s="3425"/>
      <c r="G39" s="3425">
        <v>27.000643088182</v>
      </c>
      <c r="H39" s="3425">
        <v>26.6251054882644</v>
      </c>
      <c r="I39" s="3425">
        <v>26.8778866462934</v>
      </c>
      <c r="J39" s="3425">
        <v>50.5508668730225</v>
      </c>
      <c r="K39" s="3425">
        <v>15.6324583228855</v>
      </c>
      <c r="L39" s="3425">
        <v>38.943962172666</v>
      </c>
      <c r="M39" s="3421">
        <v>48.8095399374859</v>
      </c>
      <c r="N39" s="3421">
        <v>24.3010124880425</v>
      </c>
      <c r="O39" s="3421">
        <v>0.0</v>
      </c>
      <c r="P39" s="3421">
        <v>36.9454574620622</v>
      </c>
      <c r="Q39" s="3421">
        <v>0.0</v>
      </c>
      <c r="R39" s="3421">
        <v>0.0</v>
      </c>
      <c r="S39" s="3421">
        <v>16.9385498697294</v>
      </c>
      <c r="T39" s="3408">
        <f>C39/C38*100-100</f>
        <v>0.8905091087030996</v>
      </c>
      <c r="U39" s="3408">
        <f>(C39/C27)*100-(100)</f>
        <v>8.39102684522652</v>
      </c>
      <c r="V39" s="3408">
        <f>AVERAGE(C28:C39)/AVERAGE(C16:C27)*100-100</f>
        <v>10.205496849530675</v>
      </c>
      <c r="W39" s="3370" t="s">
        <v>6</v>
      </c>
    </row>
    <row r="40" s="3370" customFormat="1" ht="15.0" customHeight="1" hidden="1">
      <c r="A40" s="3409">
        <v>1998.0</v>
      </c>
      <c r="B40" s="3391" t="s">
        <v>7</v>
      </c>
      <c r="C40" s="3425">
        <v>24.6906263473945</v>
      </c>
      <c r="D40" s="3425">
        <v>23.1161404282925</v>
      </c>
      <c r="E40" s="3425">
        <v>26.9024391925075</v>
      </c>
      <c r="F40" s="3425"/>
      <c r="G40" s="3425">
        <v>27.2634065218784</v>
      </c>
      <c r="H40" s="3425">
        <v>26.8112623287125</v>
      </c>
      <c r="I40" s="3425">
        <v>26.266236847773</v>
      </c>
      <c r="J40" s="3425">
        <v>48.9764276524748</v>
      </c>
      <c r="K40" s="3425">
        <v>15.7683665931558</v>
      </c>
      <c r="L40" s="3425">
        <v>37.7058471644618</v>
      </c>
      <c r="M40" s="3421">
        <v>49.5765154655205</v>
      </c>
      <c r="N40" s="3421">
        <v>25.528095368854</v>
      </c>
      <c r="O40" s="3421">
        <v>0.0</v>
      </c>
      <c r="P40" s="3421">
        <v>35.149811137389</v>
      </c>
      <c r="Q40" s="3421">
        <v>0.0</v>
      </c>
      <c r="R40" s="3421">
        <v>0.0</v>
      </c>
      <c r="S40" s="3421">
        <v>18.3533029449596</v>
      </c>
      <c r="T40" s="3408">
        <f>C40/C39*100-100</f>
        <v>0.6580044773691043</v>
      </c>
      <c r="U40" s="3408">
        <f>(C40/C28)*100-(100)</f>
        <v>6.225416481966931</v>
      </c>
      <c r="V40" s="3408">
        <f>AVERAGE(C29:C40)/AVERAGE(C17:C28)*100-100</f>
        <v>9.379377326325013</v>
      </c>
      <c r="W40" s="3370" t="s">
        <v>26</v>
      </c>
    </row>
    <row r="41" s="3370" customFormat="1" hidden="1">
      <c r="A41" s="3410"/>
      <c r="B41" s="3391" t="s">
        <v>8</v>
      </c>
      <c r="C41" s="3425">
        <v>24.1017903785006</v>
      </c>
      <c r="D41" s="3425">
        <v>23.043969369443</v>
      </c>
      <c r="E41" s="3425">
        <v>26.9463034496761</v>
      </c>
      <c r="F41" s="3425"/>
      <c r="G41" s="3425">
        <v>26.2416226426398</v>
      </c>
      <c r="H41" s="3425">
        <v>25.8797274677651</v>
      </c>
      <c r="I41" s="3425">
        <v>26.3823018311553</v>
      </c>
      <c r="J41" s="3425">
        <v>48.5992925816954</v>
      </c>
      <c r="K41" s="3425">
        <v>15.547009334413</v>
      </c>
      <c r="L41" s="3425">
        <v>37.3729764326272</v>
      </c>
      <c r="M41" s="3421">
        <v>50.7804373432672</v>
      </c>
      <c r="N41" s="3421">
        <v>25.6670496111609</v>
      </c>
      <c r="O41" s="3421">
        <v>0.0</v>
      </c>
      <c r="P41" s="3421">
        <v>35.0687734553734</v>
      </c>
      <c r="Q41" s="3421">
        <v>0.0</v>
      </c>
      <c r="R41" s="3421">
        <v>0.0</v>
      </c>
      <c r="S41" s="3421">
        <v>18.4173930143077</v>
      </c>
      <c r="T41" s="3408">
        <f>C41/C40*100-100</f>
        <v>-2.384856344302463</v>
      </c>
      <c r="U41" s="3408">
        <f>(C41/C29)*100-(100)</f>
        <v>3.525887994800044</v>
      </c>
      <c r="V41" s="3408">
        <f>AVERAGE(C30:C41)/AVERAGE(C18:C29)*100-100</f>
        <v>8.447952967898331</v>
      </c>
      <c r="W41" s="3370" t="s">
        <v>8</v>
      </c>
    </row>
    <row r="42" s="3370" customFormat="1" hidden="1">
      <c r="A42" s="3410"/>
      <c r="B42" s="3391" t="s">
        <v>9</v>
      </c>
      <c r="C42" s="3425">
        <v>24.1656177847531</v>
      </c>
      <c r="D42" s="3425">
        <v>23.0764287299434</v>
      </c>
      <c r="E42" s="3425">
        <v>27.0493988079904</v>
      </c>
      <c r="F42" s="3425"/>
      <c r="G42" s="3425">
        <v>26.324562851952</v>
      </c>
      <c r="H42" s="3425">
        <v>25.8782283146897</v>
      </c>
      <c r="I42" s="3425">
        <v>26.039182771247</v>
      </c>
      <c r="J42" s="3425">
        <v>46.3732117135712</v>
      </c>
      <c r="K42" s="3425">
        <v>15.1053551231239</v>
      </c>
      <c r="L42" s="3425">
        <v>36.791132980561</v>
      </c>
      <c r="M42" s="3421">
        <v>51.3815780385984</v>
      </c>
      <c r="N42" s="3421">
        <v>28.5555259931423</v>
      </c>
      <c r="O42" s="3421">
        <v>0.0</v>
      </c>
      <c r="P42" s="3421">
        <v>34.7805854652428</v>
      </c>
      <c r="Q42" s="3421">
        <v>0.0</v>
      </c>
      <c r="R42" s="3421">
        <v>0.0</v>
      </c>
      <c r="S42" s="3421">
        <v>18.6426003504816</v>
      </c>
      <c r="T42" s="3408">
        <f>C42/C41*100-100</f>
        <v>0.26482433566165753</v>
      </c>
      <c r="U42" s="3408">
        <f>(C42/C30)*100-(100)</f>
        <v>1.8040608461496532</v>
      </c>
      <c r="V42" s="3408">
        <f>AVERAGE(C31:C42)/AVERAGE(C19:C30)*100-100</f>
        <v>7.380273220771187</v>
      </c>
      <c r="W42" s="3370" t="s">
        <v>9</v>
      </c>
    </row>
    <row r="43" s="3370" customFormat="1" hidden="1">
      <c r="A43" s="3410"/>
      <c r="B43" s="3391" t="s">
        <v>10</v>
      </c>
      <c r="C43" s="3425">
        <v>24.3512561436196</v>
      </c>
      <c r="D43" s="3425">
        <v>23.2453290313217</v>
      </c>
      <c r="E43" s="3425">
        <v>27.0057116887228</v>
      </c>
      <c r="F43" s="3425"/>
      <c r="G43" s="3425">
        <v>26.4951338375582</v>
      </c>
      <c r="H43" s="3425">
        <v>26.0794042949101</v>
      </c>
      <c r="I43" s="3425">
        <v>25.9513354224853</v>
      </c>
      <c r="J43" s="3425">
        <v>46.3070861511031</v>
      </c>
      <c r="K43" s="3425">
        <v>15.7072007605654</v>
      </c>
      <c r="L43" s="3425">
        <v>36.3307292303134</v>
      </c>
      <c r="M43" s="3421">
        <v>50.9406457465094</v>
      </c>
      <c r="N43" s="3421">
        <v>27.8498803909351</v>
      </c>
      <c r="O43" s="3421">
        <v>0.0</v>
      </c>
      <c r="P43" s="3421">
        <v>35.6014381230546</v>
      </c>
      <c r="Q43" s="3421">
        <v>0.0</v>
      </c>
      <c r="R43" s="3421">
        <v>0.0</v>
      </c>
      <c r="S43" s="3421">
        <v>18.1651045831003</v>
      </c>
      <c r="T43" s="3408">
        <f>C43/C42*100-100</f>
        <v>0.7681920674242235</v>
      </c>
      <c r="U43" s="3408">
        <f>(C43/C31)*100-(100)</f>
        <v>2.6994826571659303</v>
      </c>
      <c r="V43" s="3408">
        <f>AVERAGE(C32:C43)/AVERAGE(C20:C31)*100-100</f>
        <v>6.489098128604482</v>
      </c>
      <c r="W43" s="3370" t="s">
        <v>10</v>
      </c>
    </row>
    <row r="44" s="3370" customFormat="1" hidden="1">
      <c r="A44" s="3410"/>
      <c r="B44" s="3391" t="s">
        <v>11</v>
      </c>
      <c r="C44" s="3425">
        <v>25.01244931238</v>
      </c>
      <c r="D44" s="3425">
        <v>23.4457609183881</v>
      </c>
      <c r="E44" s="3425">
        <v>27.0208280651886</v>
      </c>
      <c r="F44" s="3425"/>
      <c r="G44" s="3425">
        <v>27.6077111902025</v>
      </c>
      <c r="H44" s="3425">
        <v>27.1374932266428</v>
      </c>
      <c r="I44" s="3425">
        <v>26.0408099808476</v>
      </c>
      <c r="J44" s="3425">
        <v>45.8048170372669</v>
      </c>
      <c r="K44" s="3425">
        <v>16.5644122767158</v>
      </c>
      <c r="L44" s="3425">
        <v>36.0755344611051</v>
      </c>
      <c r="M44" s="3421">
        <v>50.1200892073248</v>
      </c>
      <c r="N44" s="3421">
        <v>25.5778368271889</v>
      </c>
      <c r="O44" s="3421">
        <v>0.0</v>
      </c>
      <c r="P44" s="3421">
        <v>36.876520705997</v>
      </c>
      <c r="Q44" s="3421">
        <v>0.0</v>
      </c>
      <c r="R44" s="3421">
        <v>0.0</v>
      </c>
      <c r="S44" s="3421">
        <v>19.3045595465879</v>
      </c>
      <c r="T44" s="3408">
        <f>C44/C43*100-100</f>
        <v>2.7152322855987734</v>
      </c>
      <c r="U44" s="3408">
        <f>(C44/C32)*100-(100)</f>
        <v>2.874027819014003</v>
      </c>
      <c r="V44" s="3408">
        <f>AVERAGE(C33:C44)/AVERAGE(C21:C32)*100-100</f>
        <v>5.890871981250953</v>
      </c>
      <c r="W44" s="3370" t="s">
        <v>11</v>
      </c>
    </row>
    <row r="45" s="3370" customFormat="1" hidden="1">
      <c r="A45" s="3410"/>
      <c r="B45" s="3391" t="s">
        <v>12</v>
      </c>
      <c r="C45" s="3425">
        <v>25.878041104651</v>
      </c>
      <c r="D45" s="3425">
        <v>24.3179867422857</v>
      </c>
      <c r="E45" s="3425">
        <v>27.3696468403224</v>
      </c>
      <c r="F45" s="3425"/>
      <c r="G45" s="3425">
        <v>28.3956374814575</v>
      </c>
      <c r="H45" s="3425">
        <v>27.8926134676673</v>
      </c>
      <c r="I45" s="3425">
        <v>27.5618905391923</v>
      </c>
      <c r="J45" s="3425">
        <v>46.2858948632173</v>
      </c>
      <c r="K45" s="3425">
        <v>18.1871712127111</v>
      </c>
      <c r="L45" s="3425">
        <v>36.3560273311791</v>
      </c>
      <c r="M45" s="3421">
        <v>49.7324449752399</v>
      </c>
      <c r="N45" s="3421">
        <v>26.8639277840254</v>
      </c>
      <c r="O45" s="3421">
        <v>0.0</v>
      </c>
      <c r="P45" s="3421">
        <v>35.3584789766734</v>
      </c>
      <c r="Q45" s="3421">
        <v>0.0</v>
      </c>
      <c r="R45" s="3421">
        <v>0.0</v>
      </c>
      <c r="S45" s="3421">
        <v>19.42662142869</v>
      </c>
      <c r="T45" s="3408">
        <f>C45/C44*100-100</f>
        <v>3.460643863624412</v>
      </c>
      <c r="U45" s="3408">
        <f>(C45/C33)*100-(100)</f>
        <v>4.708912053707664</v>
      </c>
      <c r="V45" s="3408">
        <f>AVERAGE(C34:C45)/AVERAGE(C22:C33)*100-100</f>
        <v>5.561597864422964</v>
      </c>
      <c r="W45" s="3370" t="s">
        <v>12</v>
      </c>
    </row>
    <row r="46" s="3370" customFormat="1" hidden="1">
      <c r="A46" s="3410"/>
      <c r="B46" s="3391" t="s">
        <v>13</v>
      </c>
      <c r="C46" s="3425">
        <v>26.4188078607268</v>
      </c>
      <c r="D46" s="3425">
        <v>24.6894198413213</v>
      </c>
      <c r="E46" s="3425">
        <v>27.2540013942499</v>
      </c>
      <c r="F46" s="3425"/>
      <c r="G46" s="3425">
        <v>29.0366569523845</v>
      </c>
      <c r="H46" s="3425">
        <v>28.4915386985275</v>
      </c>
      <c r="I46" s="3425">
        <v>27.1265328307031</v>
      </c>
      <c r="J46" s="3425">
        <v>47.4603129517363</v>
      </c>
      <c r="K46" s="3425">
        <v>18.7357605326178</v>
      </c>
      <c r="L46" s="3425">
        <v>35.8774931661054</v>
      </c>
      <c r="M46" s="3421">
        <v>48.7261766235993</v>
      </c>
      <c r="N46" s="3421">
        <v>25.9424358084045</v>
      </c>
      <c r="O46" s="3421">
        <v>0.0</v>
      </c>
      <c r="P46" s="3421">
        <v>35.9445773901395</v>
      </c>
      <c r="Q46" s="3421">
        <v>0.0</v>
      </c>
      <c r="R46" s="3421">
        <v>0.0</v>
      </c>
      <c r="S46" s="3421">
        <v>25.7037874625519</v>
      </c>
      <c r="T46" s="3408">
        <f>C46/C45*100-100</f>
        <v>2.0896742295479385</v>
      </c>
      <c r="U46" s="3408">
        <f>(C46/C34)*100-(100)</f>
        <v>6.080221466652262</v>
      </c>
      <c r="V46" s="3408">
        <f>AVERAGE(C35:C46)/AVERAGE(C23:C34)*100-100</f>
        <v>5.330248964155231</v>
      </c>
      <c r="W46" s="3370" t="s">
        <v>13</v>
      </c>
    </row>
    <row r="47" s="3370" customFormat="1" hidden="1">
      <c r="A47" s="3410"/>
      <c r="B47" s="3391" t="s">
        <v>14</v>
      </c>
      <c r="C47" s="3425">
        <v>26.3357242614489</v>
      </c>
      <c r="D47" s="3425">
        <v>25.4328572825821</v>
      </c>
      <c r="E47" s="3425">
        <v>27.8864721762868</v>
      </c>
      <c r="F47" s="3425"/>
      <c r="G47" s="3425">
        <v>28.2893747297668</v>
      </c>
      <c r="H47" s="3425">
        <v>27.8058902482899</v>
      </c>
      <c r="I47" s="3425">
        <v>27.6358787547145</v>
      </c>
      <c r="J47" s="3425">
        <v>47.744488697279</v>
      </c>
      <c r="K47" s="3425">
        <v>19.2669220106286</v>
      </c>
      <c r="L47" s="3425">
        <v>35.4730835671162</v>
      </c>
      <c r="M47" s="3421">
        <v>47.288751764172</v>
      </c>
      <c r="N47" s="3421">
        <v>28.6270355427962</v>
      </c>
      <c r="O47" s="3421">
        <v>0.0</v>
      </c>
      <c r="P47" s="3421">
        <v>36.6896155749682</v>
      </c>
      <c r="Q47" s="3421">
        <v>0.0</v>
      </c>
      <c r="R47" s="3421">
        <v>0.0</v>
      </c>
      <c r="S47" s="3421">
        <v>25.9854698919635</v>
      </c>
      <c r="T47" s="3408">
        <f>C47/C46*100-100</f>
        <v>-0.3144865571371014</v>
      </c>
      <c r="U47" s="3408">
        <f>(C47/C35)*100-(100)</f>
        <v>6.440176903263151</v>
      </c>
      <c r="V47" s="3408">
        <f>AVERAGE(C36:C47)/AVERAGE(C24:C35)*100-100</f>
        <v>5.268109767134149</v>
      </c>
      <c r="W47" s="3370" t="s">
        <v>14</v>
      </c>
    </row>
    <row r="48" s="3370" customFormat="1" hidden="1">
      <c r="A48" s="3410"/>
      <c r="B48" s="3391" t="s">
        <v>15</v>
      </c>
      <c r="C48" s="3425">
        <v>26.1168119778724</v>
      </c>
      <c r="D48" s="3425">
        <v>25.7343362105048</v>
      </c>
      <c r="E48" s="3425">
        <v>28.2241399406804</v>
      </c>
      <c r="F48" s="3425"/>
      <c r="G48" s="3425">
        <v>27.7113968037755</v>
      </c>
      <c r="H48" s="3425">
        <v>27.316859089445</v>
      </c>
      <c r="I48" s="3425">
        <v>27.2979815169905</v>
      </c>
      <c r="J48" s="3425">
        <v>47.2472123055543</v>
      </c>
      <c r="K48" s="3425">
        <v>19.6661991629897</v>
      </c>
      <c r="L48" s="3425">
        <v>35.1287716159793</v>
      </c>
      <c r="M48" s="3421">
        <v>47.9744052810664</v>
      </c>
      <c r="N48" s="3421">
        <v>28.7980192846808</v>
      </c>
      <c r="O48" s="3421">
        <v>0.0</v>
      </c>
      <c r="P48" s="3421">
        <v>35.0240397627751</v>
      </c>
      <c r="Q48" s="3421">
        <v>0.0</v>
      </c>
      <c r="R48" s="3421">
        <v>0.0</v>
      </c>
      <c r="S48" s="3421">
        <v>27.6025025197936</v>
      </c>
      <c r="T48" s="3408">
        <f>C48/C47*100-100</f>
        <v>-0.8312369973318141</v>
      </c>
      <c r="U48" s="3408">
        <f>(C48/C36)*100-(100)</f>
        <v>5.168872121069128</v>
      </c>
      <c r="V48" s="3408">
        <f>AVERAGE(C37:C48)/AVERAGE(C25:C36)*100-100</f>
        <v>4.993501683184135</v>
      </c>
      <c r="W48" s="3370" t="s">
        <v>15</v>
      </c>
    </row>
    <row r="49" s="3370" customFormat="1" hidden="1">
      <c r="A49" s="3410"/>
      <c r="B49" s="3391" t="s">
        <v>16</v>
      </c>
      <c r="C49" s="3425">
        <v>26.3065558978985</v>
      </c>
      <c r="D49" s="3425">
        <v>26.1549665385596</v>
      </c>
      <c r="E49" s="3425">
        <v>28.3095629818485</v>
      </c>
      <c r="F49" s="3425"/>
      <c r="G49" s="3425">
        <v>27.6273935422902</v>
      </c>
      <c r="H49" s="3425">
        <v>27.2245135757972</v>
      </c>
      <c r="I49" s="3425">
        <v>27.7384106970006</v>
      </c>
      <c r="J49" s="3425">
        <v>48.833059805878</v>
      </c>
      <c r="K49" s="3425">
        <v>20.524370720519</v>
      </c>
      <c r="L49" s="3425">
        <v>34.8700326896368</v>
      </c>
      <c r="M49" s="3421">
        <v>48.3106389843768</v>
      </c>
      <c r="N49" s="3421">
        <v>29.5560126873366</v>
      </c>
      <c r="O49" s="3421">
        <v>0.0</v>
      </c>
      <c r="P49" s="3421">
        <v>35.2682804781053</v>
      </c>
      <c r="Q49" s="3421">
        <v>0.0</v>
      </c>
      <c r="R49" s="3421">
        <v>0.0</v>
      </c>
      <c r="S49" s="3421">
        <v>25.9813611552559</v>
      </c>
      <c r="T49" s="3408">
        <f>C49/C48*100-100</f>
        <v>0.72652022071766</v>
      </c>
      <c r="U49" s="3408">
        <f>(C49/C37)*100-(100)</f>
        <v>8.193986382779556</v>
      </c>
      <c r="V49" s="3408">
        <f>AVERAGE(C38:C49)/AVERAGE(C26:C37)*100-100</f>
        <v>5.1798129468754865</v>
      </c>
      <c r="W49" s="3370" t="s">
        <v>16</v>
      </c>
    </row>
    <row r="50" s="3370" customFormat="1" hidden="1">
      <c r="A50" s="3410"/>
      <c r="B50" s="3391" t="s">
        <v>17</v>
      </c>
      <c r="C50" s="3425">
        <v>26.8219456230483</v>
      </c>
      <c r="D50" s="3425">
        <v>28.666573889317</v>
      </c>
      <c r="E50" s="3425">
        <v>28.530411686771</v>
      </c>
      <c r="F50" s="3425"/>
      <c r="G50" s="3425">
        <v>26.4368969031638</v>
      </c>
      <c r="H50" s="3425">
        <v>26.1088501238662</v>
      </c>
      <c r="I50" s="3425">
        <v>26.9358012712517</v>
      </c>
      <c r="J50" s="3425">
        <v>47.8934085480281</v>
      </c>
      <c r="K50" s="3425">
        <v>26.0321272044659</v>
      </c>
      <c r="L50" s="3425">
        <v>34.85130958951</v>
      </c>
      <c r="M50" s="3421">
        <v>48.2073056719954</v>
      </c>
      <c r="N50" s="3421">
        <v>30.1704989203845</v>
      </c>
      <c r="O50" s="3421">
        <v>0.0</v>
      </c>
      <c r="P50" s="3421">
        <v>36.0291651556653</v>
      </c>
      <c r="Q50" s="3421">
        <v>0.0</v>
      </c>
      <c r="R50" s="3421">
        <v>0.0</v>
      </c>
      <c r="S50" s="3421">
        <v>26.0239322707312</v>
      </c>
      <c r="T50" s="3408">
        <f>C50/C49*100-100</f>
        <v>1.9591683804986957</v>
      </c>
      <c r="U50" s="3408">
        <f>(C50/C38)*100-(100)</f>
        <v>10.320647065870148</v>
      </c>
      <c r="V50" s="3408">
        <f>AVERAGE(C39:C50)/AVERAGE(C27:C38)*100-100</f>
        <v>5.538054857019745</v>
      </c>
      <c r="W50" s="3370" t="s">
        <v>17</v>
      </c>
    </row>
    <row r="51" s="3370" customFormat="1" hidden="1">
      <c r="A51" s="3410"/>
      <c r="B51" s="3391" t="s">
        <v>6</v>
      </c>
      <c r="C51" s="3425">
        <v>27.1760709415041</v>
      </c>
      <c r="D51" s="3425">
        <v>27.9869959008243</v>
      </c>
      <c r="E51" s="3425">
        <v>29.0419118265023</v>
      </c>
      <c r="F51" s="3425"/>
      <c r="G51" s="3425">
        <v>27.5989143908738</v>
      </c>
      <c r="H51" s="3425">
        <v>27.2015501604782</v>
      </c>
      <c r="I51" s="3425">
        <v>28.5996687609951</v>
      </c>
      <c r="J51" s="3425">
        <v>48.9879118806726</v>
      </c>
      <c r="K51" s="3425">
        <v>23.6851626882711</v>
      </c>
      <c r="L51" s="3425">
        <v>34.9667660633295</v>
      </c>
      <c r="M51" s="3421">
        <v>48.3162845213669</v>
      </c>
      <c r="N51" s="3421">
        <v>30.3523537037397</v>
      </c>
      <c r="O51" s="3421">
        <v>0.0</v>
      </c>
      <c r="P51" s="3421">
        <v>35.8215351658701</v>
      </c>
      <c r="Q51" s="3421">
        <v>0.0</v>
      </c>
      <c r="R51" s="3421">
        <v>0.0</v>
      </c>
      <c r="S51" s="3421">
        <v>33.9337802554248</v>
      </c>
      <c r="T51" s="3408">
        <f>C51/C50*100-100</f>
        <v>1.3202819938290702</v>
      </c>
      <c r="U51" s="3408">
        <f>(C51/C39)*100-(100)</f>
        <v>10.790590405410441</v>
      </c>
      <c r="V51" s="3408">
        <f>AVERAGE(C40:C51)/AVERAGE(C28:C39)*100-100</f>
        <v>5.759213623465271</v>
      </c>
      <c r="W51" s="3370" t="s">
        <v>6</v>
      </c>
    </row>
    <row r="52" s="3370" customFormat="1" ht="15.0" customHeight="1" hidden="1">
      <c r="A52" s="3409">
        <v>1999.0</v>
      </c>
      <c r="B52" s="3391" t="s">
        <v>7</v>
      </c>
      <c r="C52" s="3425">
        <v>28.6153925310684</v>
      </c>
      <c r="D52" s="3425">
        <v>31.1298351516338</v>
      </c>
      <c r="E52" s="3425">
        <v>29.7489664251144</v>
      </c>
      <c r="F52" s="3425"/>
      <c r="G52" s="3425">
        <v>27.614407220455</v>
      </c>
      <c r="H52" s="3425">
        <v>27.2001223517009</v>
      </c>
      <c r="I52" s="3425">
        <v>28.6267537107313</v>
      </c>
      <c r="J52" s="3425">
        <v>50.1872866221905</v>
      </c>
      <c r="K52" s="3425">
        <v>30.0067083329635</v>
      </c>
      <c r="L52" s="3425">
        <v>36.1220538346857</v>
      </c>
      <c r="M52" s="3421">
        <v>43.743421865892</v>
      </c>
      <c r="N52" s="3421">
        <v>31.6277284621686</v>
      </c>
      <c r="O52" s="3421">
        <v>0.0</v>
      </c>
      <c r="P52" s="3421">
        <v>36.7077099723881</v>
      </c>
      <c r="Q52" s="3421">
        <v>0.0</v>
      </c>
      <c r="R52" s="3421">
        <v>0.0</v>
      </c>
      <c r="S52" s="3421">
        <v>34.193719735566</v>
      </c>
      <c r="T52" s="3408">
        <f>C52/C51*100-100</f>
        <v>5.296282868345486</v>
      </c>
      <c r="U52" s="3408">
        <f>(C52/C40)*100-(100)</f>
        <v>15.895774082248224</v>
      </c>
      <c r="V52" s="3408">
        <f>AVERAGE(C41:C52)/AVERAGE(C29:C40)*100-100</f>
        <v>6.578983111789526</v>
      </c>
      <c r="W52" s="3370" t="s">
        <v>27</v>
      </c>
    </row>
    <row r="53" s="3370" customFormat="1" hidden="1">
      <c r="A53" s="3409"/>
      <c r="B53" s="3391" t="s">
        <v>8</v>
      </c>
      <c r="C53" s="3425">
        <v>28.3909709594988</v>
      </c>
      <c r="D53" s="3425">
        <v>31.2542643256059</v>
      </c>
      <c r="E53" s="3425">
        <v>29.5765619455193</v>
      </c>
      <c r="F53" s="3425"/>
      <c r="G53" s="3425">
        <v>27.0898871841177</v>
      </c>
      <c r="H53" s="3425">
        <v>26.7247154804607</v>
      </c>
      <c r="I53" s="3425">
        <v>29.9004994125099</v>
      </c>
      <c r="J53" s="3425">
        <v>45.9823081899303</v>
      </c>
      <c r="K53" s="3425">
        <v>30.6667064929694</v>
      </c>
      <c r="L53" s="3425">
        <v>35.0333389892812</v>
      </c>
      <c r="M53" s="3421">
        <v>44.5285028771844</v>
      </c>
      <c r="N53" s="3421">
        <v>32.1098087911063</v>
      </c>
      <c r="O53" s="3421">
        <v>0.0</v>
      </c>
      <c r="P53" s="3421">
        <v>36.1628716936521</v>
      </c>
      <c r="Q53" s="3421">
        <v>0.0</v>
      </c>
      <c r="R53" s="3421">
        <v>0.0</v>
      </c>
      <c r="S53" s="3421">
        <v>34.1169716211262</v>
      </c>
      <c r="T53" s="3408">
        <f>C53/C52*100-100</f>
        <v>-0.7842687159573387</v>
      </c>
      <c r="U53" s="3408">
        <f>(C53/C41)*100-(100)</f>
        <v>17.79610773158258</v>
      </c>
      <c r="V53" s="3408">
        <f>AVERAGE(C42:C53)/AVERAGE(C30:C41)*100-100</f>
        <v>7.744656318697295</v>
      </c>
      <c r="W53" s="3370" t="s">
        <v>8</v>
      </c>
    </row>
    <row r="54" s="3370" customFormat="1" hidden="1">
      <c r="A54" s="3409"/>
      <c r="B54" s="3391" t="s">
        <v>9</v>
      </c>
      <c r="C54" s="3425">
        <v>27.961606609513</v>
      </c>
      <c r="D54" s="3425">
        <v>30.6269365751178</v>
      </c>
      <c r="E54" s="3425">
        <v>29.9327859939039</v>
      </c>
      <c r="F54" s="3425"/>
      <c r="G54" s="3425">
        <v>26.903634011951</v>
      </c>
      <c r="H54" s="3425">
        <v>26.5295395971072</v>
      </c>
      <c r="I54" s="3425">
        <v>29.4262840897947</v>
      </c>
      <c r="J54" s="3425">
        <v>46.4813361243884</v>
      </c>
      <c r="K54" s="3425">
        <v>28.5538622967921</v>
      </c>
      <c r="L54" s="3425">
        <v>36.400013875654</v>
      </c>
      <c r="M54" s="3421">
        <v>45.1288009709097</v>
      </c>
      <c r="N54" s="3421">
        <v>33.5531806566187</v>
      </c>
      <c r="O54" s="3421">
        <v>0.0</v>
      </c>
      <c r="P54" s="3421">
        <v>35.7709312210143</v>
      </c>
      <c r="Q54" s="3421">
        <v>0.0</v>
      </c>
      <c r="R54" s="3421">
        <v>0.0</v>
      </c>
      <c r="S54" s="3421">
        <v>33.5014269804637</v>
      </c>
      <c r="T54" s="3408">
        <f>C54/C53*100-100</f>
        <v>-1.5123271077916627</v>
      </c>
      <c r="U54" s="3408">
        <f>(C54/C42)*100-(100)</f>
        <v>15.708221732924272</v>
      </c>
      <c r="V54" s="3408">
        <f>AVERAGE(C43:C54)/AVERAGE(C31:C42)*100-100</f>
        <v>8.88144699445219</v>
      </c>
      <c r="W54" s="3370" t="s">
        <v>9</v>
      </c>
    </row>
    <row r="55" s="3370" customFormat="1" hidden="1">
      <c r="A55" s="3409"/>
      <c r="B55" s="3391" t="s">
        <v>10</v>
      </c>
      <c r="C55" s="3425">
        <v>27.9869370798027</v>
      </c>
      <c r="D55" s="3425">
        <v>29.9924600403359</v>
      </c>
      <c r="E55" s="3425">
        <v>30.3261261956794</v>
      </c>
      <c r="F55" s="3425"/>
      <c r="G55" s="3425">
        <v>27.4672706614509</v>
      </c>
      <c r="H55" s="3425">
        <v>27.0948154286721</v>
      </c>
      <c r="I55" s="3425">
        <v>29.7502485671799</v>
      </c>
      <c r="J55" s="3425">
        <v>46.5395134077379</v>
      </c>
      <c r="K55" s="3425">
        <v>26.6965997243875</v>
      </c>
      <c r="L55" s="3425">
        <v>36.1615431323643</v>
      </c>
      <c r="M55" s="3421">
        <v>44.7851263517406</v>
      </c>
      <c r="N55" s="3421">
        <v>33.8494407973432</v>
      </c>
      <c r="O55" s="3421">
        <v>0.0</v>
      </c>
      <c r="P55" s="3421">
        <v>37.8090625611076</v>
      </c>
      <c r="Q55" s="3421">
        <v>0.0</v>
      </c>
      <c r="R55" s="3421">
        <v>0.0</v>
      </c>
      <c r="S55" s="3421">
        <v>34.0429255891487</v>
      </c>
      <c r="T55" s="3408">
        <f>C55/C54*100-100</f>
        <v>0.09059018189961421</v>
      </c>
      <c r="U55" s="3408">
        <f>(C55/C43)*100-(100)</f>
        <v>14.930157667187459</v>
      </c>
      <c r="V55" s="3408">
        <f>AVERAGE(C44:C55)/AVERAGE(C32:C43)*100-100</f>
        <v>9.881113258325811</v>
      </c>
      <c r="W55" s="3370" t="s">
        <v>10</v>
      </c>
    </row>
    <row r="56" s="3370" customFormat="1" hidden="1">
      <c r="A56" s="3409"/>
      <c r="B56" s="3391" t="s">
        <v>11</v>
      </c>
      <c r="C56" s="3425">
        <v>28.333606159157</v>
      </c>
      <c r="D56" s="3425">
        <v>30.1665312271489</v>
      </c>
      <c r="E56" s="3425">
        <v>30.5401511100184</v>
      </c>
      <c r="F56" s="3425"/>
      <c r="G56" s="3425">
        <v>27.9199257015959</v>
      </c>
      <c r="H56" s="3425">
        <v>27.5393093977766</v>
      </c>
      <c r="I56" s="3425">
        <v>29.4203039466842</v>
      </c>
      <c r="J56" s="3425">
        <v>46.5979372773799</v>
      </c>
      <c r="K56" s="3425">
        <v>27.010628702269</v>
      </c>
      <c r="L56" s="3425">
        <v>35.4443475097303</v>
      </c>
      <c r="M56" s="3421">
        <v>41.9474714937305</v>
      </c>
      <c r="N56" s="3421">
        <v>34.3209996038752</v>
      </c>
      <c r="O56" s="3421">
        <v>0.0</v>
      </c>
      <c r="P56" s="3421">
        <v>38.5604496616641</v>
      </c>
      <c r="Q56" s="3421">
        <v>0.0</v>
      </c>
      <c r="R56" s="3421">
        <v>0.0</v>
      </c>
      <c r="S56" s="3421">
        <v>33.8172002438657</v>
      </c>
      <c r="T56" s="3408">
        <f>C56/C55*100-100</f>
        <v>1.2386817405773343</v>
      </c>
      <c r="U56" s="3408">
        <f>(C56/C44)*100-(100)</f>
        <v>13.27801530069759</v>
      </c>
      <c r="V56" s="3408">
        <f>AVERAGE(C45:C56)/AVERAGE(C33:C44)*100-100</f>
        <v>10.747610839199723</v>
      </c>
      <c r="W56" s="3370" t="s">
        <v>11</v>
      </c>
    </row>
    <row r="57" s="3370" customFormat="1" hidden="1">
      <c r="A57" s="3409"/>
      <c r="B57" s="3391" t="s">
        <v>12</v>
      </c>
      <c r="C57" s="3425">
        <v>28.2403460580138</v>
      </c>
      <c r="D57" s="3425">
        <v>29.7670088906827</v>
      </c>
      <c r="E57" s="3425">
        <v>30.3294899883075</v>
      </c>
      <c r="F57" s="3425"/>
      <c r="G57" s="3425">
        <v>28.1085154999845</v>
      </c>
      <c r="H57" s="3425">
        <v>27.6655073144612</v>
      </c>
      <c r="I57" s="3425">
        <v>31.1625668779688</v>
      </c>
      <c r="J57" s="3425">
        <v>45.7882319342327</v>
      </c>
      <c r="K57" s="3425">
        <v>26.0925812706855</v>
      </c>
      <c r="L57" s="3425">
        <v>35.6068972402292</v>
      </c>
      <c r="M57" s="3421">
        <v>43.4041361110092</v>
      </c>
      <c r="N57" s="3421">
        <v>34.266726992843</v>
      </c>
      <c r="O57" s="3421">
        <v>0.0</v>
      </c>
      <c r="P57" s="3421">
        <v>39.1585561770063</v>
      </c>
      <c r="Q57" s="3421">
        <v>0.0</v>
      </c>
      <c r="R57" s="3421">
        <v>0.0</v>
      </c>
      <c r="S57" s="3421">
        <v>34.2225414372098</v>
      </c>
      <c r="T57" s="3408">
        <f>C57/C56*100-100</f>
        <v>-0.3291501287175862</v>
      </c>
      <c r="U57" s="3408">
        <f>(C57/C45)*100-(100)</f>
        <v>9.128608088261458</v>
      </c>
      <c r="V57" s="3408">
        <f>AVERAGE(C46:C57)/AVERAGE(C34:C45)*100-100</f>
        <v>11.110465237070926</v>
      </c>
      <c r="W57" s="3370" t="s">
        <v>12</v>
      </c>
    </row>
    <row r="58" s="3370" customFormat="1" hidden="1">
      <c r="A58" s="3409"/>
      <c r="B58" s="3391" t="s">
        <v>13</v>
      </c>
      <c r="C58" s="3425">
        <v>27.9622398312353</v>
      </c>
      <c r="D58" s="3425">
        <v>29.2449689165188</v>
      </c>
      <c r="E58" s="3425">
        <v>30.8403162465547</v>
      </c>
      <c r="F58" s="3425"/>
      <c r="G58" s="3425">
        <v>28.0407883523292</v>
      </c>
      <c r="H58" s="3425">
        <v>27.6032110455524</v>
      </c>
      <c r="I58" s="3425">
        <v>32.4482956686479</v>
      </c>
      <c r="J58" s="3425">
        <v>48.2045169003541</v>
      </c>
      <c r="K58" s="3425">
        <v>24.2405916263596</v>
      </c>
      <c r="L58" s="3425">
        <v>39.8463276068096</v>
      </c>
      <c r="M58" s="3421">
        <v>41.6933901545155</v>
      </c>
      <c r="N58" s="3421">
        <v>33.0568256164548</v>
      </c>
      <c r="O58" s="3421">
        <v>0.0</v>
      </c>
      <c r="P58" s="3421">
        <v>42.6287636971503</v>
      </c>
      <c r="Q58" s="3421">
        <v>0.0</v>
      </c>
      <c r="R58" s="3421">
        <v>0.0</v>
      </c>
      <c r="S58" s="3421">
        <v>34.718816158511</v>
      </c>
      <c r="T58" s="3408">
        <f>C58/C57*100-100</f>
        <v>-0.9847833528923076</v>
      </c>
      <c r="U58" s="3408">
        <f>(C58/C46)*100-(100)</f>
        <v>5.84217114808952</v>
      </c>
      <c r="V58" s="3408">
        <f>AVERAGE(C47:C58)/AVERAGE(C35:C46)*100-100</f>
        <v>11.063698630709553</v>
      </c>
      <c r="W58" s="3370" t="s">
        <v>13</v>
      </c>
    </row>
    <row r="59" s="3370" customFormat="1" hidden="1">
      <c r="A59" s="3409"/>
      <c r="B59" s="3391" t="s">
        <v>14</v>
      </c>
      <c r="C59" s="3425">
        <v>27.453664970868</v>
      </c>
      <c r="D59" s="3425">
        <v>29.1562870438507</v>
      </c>
      <c r="E59" s="3425">
        <v>31.0713881165395</v>
      </c>
      <c r="F59" s="3425"/>
      <c r="G59" s="3425">
        <v>27.1901458164956</v>
      </c>
      <c r="H59" s="3425">
        <v>26.8030671978937</v>
      </c>
      <c r="I59" s="3425">
        <v>33.2483728337155</v>
      </c>
      <c r="J59" s="3425">
        <v>47.3177384003775</v>
      </c>
      <c r="K59" s="3425">
        <v>23.4308028250003</v>
      </c>
      <c r="L59" s="3425">
        <v>41.459991324338</v>
      </c>
      <c r="M59" s="3421">
        <v>42.6751311265339</v>
      </c>
      <c r="N59" s="3421">
        <v>33.841844384292</v>
      </c>
      <c r="O59" s="3421">
        <v>0.0</v>
      </c>
      <c r="P59" s="3421">
        <v>44.423847951659</v>
      </c>
      <c r="Q59" s="3421">
        <v>0.0</v>
      </c>
      <c r="R59" s="3421">
        <v>0.0</v>
      </c>
      <c r="S59" s="3421">
        <v>34.9158779910663</v>
      </c>
      <c r="T59" s="3408">
        <f>C59/C58*100-100</f>
        <v>-1.818791568332358</v>
      </c>
      <c r="U59" s="3408">
        <f>(C59/C47)*100-(100)</f>
        <v>4.244959046201572</v>
      </c>
      <c r="V59" s="3408">
        <f>AVERAGE(C48:C59)/AVERAGE(C36:C47)*100-100</f>
        <v>10.845664322296727</v>
      </c>
      <c r="W59" s="3370" t="s">
        <v>14</v>
      </c>
    </row>
    <row r="60" s="3370" customFormat="1" hidden="1">
      <c r="A60" s="3409"/>
      <c r="B60" s="3391" t="s">
        <v>15</v>
      </c>
      <c r="C60" s="3425">
        <v>26.6369164463124</v>
      </c>
      <c r="D60" s="3425">
        <v>28.2597627824017</v>
      </c>
      <c r="E60" s="3425">
        <v>30.2628203907708</v>
      </c>
      <c r="F60" s="3425"/>
      <c r="G60" s="3425">
        <v>26.544456982603</v>
      </c>
      <c r="H60" s="3425">
        <v>26.1975724322445</v>
      </c>
      <c r="I60" s="3425">
        <v>33.1880999297872</v>
      </c>
      <c r="J60" s="3425">
        <v>46.8636926046628</v>
      </c>
      <c r="K60" s="3425">
        <v>22.2319658221656</v>
      </c>
      <c r="L60" s="3425">
        <v>40.882497437716</v>
      </c>
      <c r="M60" s="3421">
        <v>43.533711279394</v>
      </c>
      <c r="N60" s="3421">
        <v>30.5971107426311</v>
      </c>
      <c r="O60" s="3421">
        <v>0.0</v>
      </c>
      <c r="P60" s="3421">
        <v>43.1887711194314</v>
      </c>
      <c r="Q60" s="3421">
        <v>0.0</v>
      </c>
      <c r="R60" s="3421">
        <v>0.0</v>
      </c>
      <c r="S60" s="3421">
        <v>38.9829333694879</v>
      </c>
      <c r="T60" s="3408">
        <f>C60/C59*100-100</f>
        <v>-2.975007254668128</v>
      </c>
      <c r="U60" s="3408">
        <f>(C60/C48)*100-(100)</f>
        <v>1.9914546571786218</v>
      </c>
      <c r="V60" s="3408">
        <f>AVERAGE(C49:C60)/AVERAGE(C37:C48)*100-100</f>
        <v>10.544989718535476</v>
      </c>
      <c r="W60" s="3370" t="s">
        <v>15</v>
      </c>
    </row>
    <row r="61" s="3370" customFormat="1" hidden="1">
      <c r="A61" s="3409"/>
      <c r="B61" s="3391" t="s">
        <v>16</v>
      </c>
      <c r="C61" s="3425">
        <v>26.6178906431425</v>
      </c>
      <c r="D61" s="3425">
        <v>28.5251486292932</v>
      </c>
      <c r="E61" s="3425">
        <v>30.5931707175013</v>
      </c>
      <c r="F61" s="3425"/>
      <c r="G61" s="3425">
        <v>26.2606168927266</v>
      </c>
      <c r="H61" s="3425">
        <v>25.9297482062418</v>
      </c>
      <c r="I61" s="3425">
        <v>33.3124148879511</v>
      </c>
      <c r="J61" s="3425">
        <v>48.2230949982782</v>
      </c>
      <c r="K61" s="3425">
        <v>22.4838490718352</v>
      </c>
      <c r="L61" s="3425">
        <v>40.8747755608941</v>
      </c>
      <c r="M61" s="3421">
        <v>46.7443398005727</v>
      </c>
      <c r="N61" s="3421">
        <v>31.3569282281039</v>
      </c>
      <c r="O61" s="3421">
        <v>0.0</v>
      </c>
      <c r="P61" s="3421">
        <v>42.3846239395916</v>
      </c>
      <c r="Q61" s="3421">
        <v>0.0</v>
      </c>
      <c r="R61" s="3421">
        <v>0.0</v>
      </c>
      <c r="S61" s="3421">
        <v>38.7888132966906</v>
      </c>
      <c r="T61" s="3408">
        <f>C61/C60*100-100</f>
        <v>-0.07142644760789096</v>
      </c>
      <c r="U61" s="3408">
        <f>(C61/C49)*100-(100)</f>
        <v>1.1834872890710102</v>
      </c>
      <c r="V61" s="3408">
        <f>AVERAGE(C50:C61)/AVERAGE(C38:C49)*100-100</f>
        <v>9.919265931927228</v>
      </c>
      <c r="W61" s="3370" t="s">
        <v>16</v>
      </c>
    </row>
    <row r="62" s="3370" customFormat="1" hidden="1">
      <c r="A62" s="3409"/>
      <c r="B62" s="3391" t="s">
        <v>17</v>
      </c>
      <c r="C62" s="3425">
        <v>26.8697797223823</v>
      </c>
      <c r="D62" s="3425">
        <v>28.5942692030456</v>
      </c>
      <c r="E62" s="3425">
        <v>31.1433153972269</v>
      </c>
      <c r="F62" s="3425"/>
      <c r="G62" s="3425">
        <v>26.5962302319436</v>
      </c>
      <c r="H62" s="3425">
        <v>26.2413437548276</v>
      </c>
      <c r="I62" s="3425">
        <v>31.9698350623213</v>
      </c>
      <c r="J62" s="3425">
        <v>48.6718930210622</v>
      </c>
      <c r="K62" s="3425">
        <v>22.7291909323484</v>
      </c>
      <c r="L62" s="3425">
        <v>41.8589632357138</v>
      </c>
      <c r="M62" s="3421">
        <v>45.5372732564821</v>
      </c>
      <c r="N62" s="3421">
        <v>31.3196950976216</v>
      </c>
      <c r="O62" s="3421">
        <v>0.0</v>
      </c>
      <c r="P62" s="3421">
        <v>42.2587047857975</v>
      </c>
      <c r="Q62" s="3421">
        <v>0.0</v>
      </c>
      <c r="R62" s="3421">
        <v>0.0</v>
      </c>
      <c r="S62" s="3421">
        <v>39.1896665583076</v>
      </c>
      <c r="T62" s="3408">
        <f>C62/C61*100-100</f>
        <v>0.9463149526640393</v>
      </c>
      <c r="U62" s="3408">
        <f>(C62/C50)*100-(100)</f>
        <v>0.17833940910259116</v>
      </c>
      <c r="V62" s="3408">
        <f>AVERAGE(C51:C62)/AVERAGE(C39:C50)*100-100</f>
        <v>9.029854682081222</v>
      </c>
      <c r="W62" s="3370" t="s">
        <v>17</v>
      </c>
    </row>
    <row r="63" s="3370" customFormat="1" hidden="1">
      <c r="A63" s="3409"/>
      <c r="B63" s="3391" t="s">
        <v>6</v>
      </c>
      <c r="C63" s="3425">
        <v>26.9902063558623</v>
      </c>
      <c r="D63" s="3425">
        <v>28.573058188579</v>
      </c>
      <c r="E63" s="3425">
        <v>30.7007636061881</v>
      </c>
      <c r="F63" s="3425"/>
      <c r="G63" s="3425">
        <v>26.8721536282979</v>
      </c>
      <c r="H63" s="3425">
        <v>26.5297212384596</v>
      </c>
      <c r="I63" s="3425">
        <v>30.4770175423371</v>
      </c>
      <c r="J63" s="3425">
        <v>49.6556310555182</v>
      </c>
      <c r="K63" s="3425">
        <v>22.4616393185378</v>
      </c>
      <c r="L63" s="3425">
        <v>40.6482760176049</v>
      </c>
      <c r="M63" s="3421">
        <v>46.4023067283768</v>
      </c>
      <c r="N63" s="3421">
        <v>31.8324888787216</v>
      </c>
      <c r="O63" s="3421">
        <v>0.0</v>
      </c>
      <c r="P63" s="3421">
        <v>40.7818546654668</v>
      </c>
      <c r="Q63" s="3421">
        <v>0.0</v>
      </c>
      <c r="R63" s="3421">
        <v>0.0</v>
      </c>
      <c r="S63" s="3421">
        <v>39.5275856715718</v>
      </c>
      <c r="T63" s="3408">
        <f>C63/C62*100-100</f>
        <v>0.44818615829460384</v>
      </c>
      <c r="U63" s="3408">
        <f>(C63/C51)*100-(100)</f>
        <v>-0.6839273640471077</v>
      </c>
      <c r="V63" s="3408">
        <f>AVERAGE(C52:C63)/AVERAGE(C40:C51)*100-100</f>
        <v>8.030517676926621</v>
      </c>
      <c r="W63" s="3370" t="s">
        <v>6</v>
      </c>
    </row>
    <row r="64" s="3370" customFormat="1" ht="15.0" customHeight="1" hidden="1">
      <c r="A64" s="3409">
        <v>2000.0</v>
      </c>
      <c r="B64" s="3391" t="s">
        <v>7</v>
      </c>
      <c r="C64" s="3425">
        <v>27.2299552194137</v>
      </c>
      <c r="D64" s="3425">
        <v>29.15463962418</v>
      </c>
      <c r="E64" s="3425">
        <v>31.3946971363435</v>
      </c>
      <c r="F64" s="3425"/>
      <c r="G64" s="3425">
        <v>26.9912855948494</v>
      </c>
      <c r="H64" s="3425">
        <v>26.6628195996395</v>
      </c>
      <c r="I64" s="3425">
        <v>31.9930160007046</v>
      </c>
      <c r="J64" s="3425">
        <v>50.679777928368</v>
      </c>
      <c r="K64" s="3425">
        <v>22.8809693210274</v>
      </c>
      <c r="L64" s="3425">
        <v>40.3839340894075</v>
      </c>
      <c r="M64" s="3421">
        <v>46.1747430797703</v>
      </c>
      <c r="N64" s="3421">
        <v>32.3761111862898</v>
      </c>
      <c r="O64" s="3421">
        <v>0.0</v>
      </c>
      <c r="P64" s="3421">
        <v>41.1183291232439</v>
      </c>
      <c r="Q64" s="3421">
        <v>0.0</v>
      </c>
      <c r="R64" s="3421">
        <v>0.0</v>
      </c>
      <c r="S64" s="3421">
        <v>39.7797611690185</v>
      </c>
      <c r="T64" s="3415">
        <f>C64/C63*100-100</f>
        <v>0.8882809578791893</v>
      </c>
      <c r="U64" s="3415">
        <f>(C64/C52)*100-(100)</f>
        <v>-4.841580663800002</v>
      </c>
      <c r="V64" s="3415">
        <f>AVERAGE(C53:C64)/AVERAGE(C41:C52)*100-100</f>
        <v>6.223458841066744</v>
      </c>
      <c r="W64" s="3370" t="s">
        <v>28</v>
      </c>
    </row>
    <row r="65" s="3370" customFormat="1" hidden="1">
      <c r="A65" s="3409"/>
      <c r="B65" s="3391" t="s">
        <v>8</v>
      </c>
      <c r="C65" s="3425">
        <v>27.3873630226167</v>
      </c>
      <c r="D65" s="3425">
        <v>29.0793619492529</v>
      </c>
      <c r="E65" s="3425">
        <v>31.9038245143541</v>
      </c>
      <c r="F65" s="3425"/>
      <c r="G65" s="3425">
        <v>27.2298009401154</v>
      </c>
      <c r="H65" s="3425">
        <v>26.9677296845528</v>
      </c>
      <c r="I65" s="3425">
        <v>32.879837552976</v>
      </c>
      <c r="J65" s="3425">
        <v>51.6324135682583</v>
      </c>
      <c r="K65" s="3425">
        <v>21.9969572240967</v>
      </c>
      <c r="L65" s="3425">
        <v>40.2040008317451</v>
      </c>
      <c r="M65" s="3421">
        <v>47.2588545600268</v>
      </c>
      <c r="N65" s="3421">
        <v>33.6285309190609</v>
      </c>
      <c r="O65" s="3421">
        <v>0.0</v>
      </c>
      <c r="P65" s="3421">
        <v>41.6663661318092</v>
      </c>
      <c r="Q65" s="3421">
        <v>0.0</v>
      </c>
      <c r="R65" s="3421">
        <v>0.0</v>
      </c>
      <c r="S65" s="3421">
        <v>40.2193373867914</v>
      </c>
      <c r="T65" s="3415">
        <f>C65/C64*100-100</f>
        <v>0.5780685349449044</v>
      </c>
      <c r="U65" s="3415">
        <f>(C65/C53)*100-(100)</f>
        <v>-3.5349546104421563</v>
      </c>
      <c r="V65" s="3415">
        <f>AVERAGE(C54:C65)/AVERAGE(C42:C53)*100-100</f>
        <v>4.461764816994801</v>
      </c>
      <c r="W65" s="3370" t="s">
        <v>8</v>
      </c>
    </row>
    <row r="66" s="3370" customFormat="1" hidden="1">
      <c r="A66" s="3409"/>
      <c r="B66" s="3391" t="s">
        <v>9</v>
      </c>
      <c r="C66" s="3425">
        <v>27.5782446921124</v>
      </c>
      <c r="D66" s="3425">
        <v>29.4145263930827</v>
      </c>
      <c r="E66" s="3425">
        <v>32.0885926389386</v>
      </c>
      <c r="F66" s="3425"/>
      <c r="G66" s="3425">
        <v>27.2905375570974</v>
      </c>
      <c r="H66" s="3425">
        <v>27.0885448197955</v>
      </c>
      <c r="I66" s="3425">
        <v>34.5086762219396</v>
      </c>
      <c r="J66" s="3425">
        <v>51.8481016287778</v>
      </c>
      <c r="K66" s="3425">
        <v>22.5015101009717</v>
      </c>
      <c r="L66" s="3425">
        <v>40.5398515036996</v>
      </c>
      <c r="M66" s="3421">
        <v>47.6904775955874</v>
      </c>
      <c r="N66" s="3421">
        <v>33.4108143830336</v>
      </c>
      <c r="O66" s="3421">
        <v>0.0</v>
      </c>
      <c r="P66" s="3421">
        <v>42.6922788762981</v>
      </c>
      <c r="Q66" s="3421">
        <v>0.0</v>
      </c>
      <c r="R66" s="3421">
        <v>0.0</v>
      </c>
      <c r="S66" s="3421">
        <v>39.8851139125906</v>
      </c>
      <c r="T66" s="3415">
        <f>C66/C65*100-100</f>
        <v>0.6969698737993042</v>
      </c>
      <c r="U66" s="3415">
        <f>(C66/C54)*100-(100)</f>
        <v>-1.3710296506003488</v>
      </c>
      <c r="V66" s="3415">
        <f>AVERAGE(C55:C66)/AVERAGE(C43:C54)*100-100</f>
        <v>3.1001760717172715</v>
      </c>
      <c r="W66" s="3370" t="s">
        <v>9</v>
      </c>
    </row>
    <row r="67" s="3370" customFormat="1" hidden="1">
      <c r="A67" s="3409"/>
      <c r="B67" s="3391" t="s">
        <v>10</v>
      </c>
      <c r="C67" s="3425">
        <v>28.1581201644889</v>
      </c>
      <c r="D67" s="3425">
        <v>29.6871430469381</v>
      </c>
      <c r="E67" s="3425">
        <v>32.0426147862014</v>
      </c>
      <c r="F67" s="3425"/>
      <c r="G67" s="3425">
        <v>28.0939129779708</v>
      </c>
      <c r="H67" s="3425">
        <v>27.8675750434532</v>
      </c>
      <c r="I67" s="3425">
        <v>33.7865806303946</v>
      </c>
      <c r="J67" s="3425">
        <v>52.4503943406143</v>
      </c>
      <c r="K67" s="3425">
        <v>23.1982035626167</v>
      </c>
      <c r="L67" s="3425">
        <v>40.3217784412218</v>
      </c>
      <c r="M67" s="3421">
        <v>48.6993181615095</v>
      </c>
      <c r="N67" s="3421">
        <v>33.3983156334086</v>
      </c>
      <c r="O67" s="3421">
        <v>0.0</v>
      </c>
      <c r="P67" s="3421">
        <v>41.3328978103276</v>
      </c>
      <c r="Q67" s="3421">
        <v>0.0</v>
      </c>
      <c r="R67" s="3421">
        <v>0.0</v>
      </c>
      <c r="S67" s="3421">
        <v>39.8413495584162</v>
      </c>
      <c r="T67" s="3415">
        <f>C67/C66*100-100</f>
        <v>2.1026554766277314</v>
      </c>
      <c r="U67" s="3415">
        <f>(C67/C55)*100-(100)</f>
        <v>0.6116535160604286</v>
      </c>
      <c r="V67" s="3415">
        <f>AVERAGE(C56:C67)/AVERAGE(C44:C55)*100-100</f>
        <v>1.9927536803394048</v>
      </c>
      <c r="W67" s="3370" t="s">
        <v>10</v>
      </c>
    </row>
    <row r="68" s="3370" customFormat="1" hidden="1">
      <c r="A68" s="3409"/>
      <c r="B68" s="3391" t="s">
        <v>11</v>
      </c>
      <c r="C68" s="3425">
        <v>28.9195682504177</v>
      </c>
      <c r="D68" s="3425">
        <v>30.8725853190125</v>
      </c>
      <c r="E68" s="3425">
        <v>32.4100079656223</v>
      </c>
      <c r="F68" s="3425"/>
      <c r="G68" s="3425">
        <v>28.4764933337674</v>
      </c>
      <c r="H68" s="3425">
        <v>28.2541943126702</v>
      </c>
      <c r="I68" s="3425">
        <v>34.5765178776463</v>
      </c>
      <c r="J68" s="3425">
        <v>50.7875185299254</v>
      </c>
      <c r="K68" s="3425">
        <v>25.7860062828643</v>
      </c>
      <c r="L68" s="3425">
        <v>40.5133141412754</v>
      </c>
      <c r="M68" s="3421">
        <v>51.6471189609112</v>
      </c>
      <c r="N68" s="3421">
        <v>33.5216555664821</v>
      </c>
      <c r="O68" s="3421">
        <v>0.0</v>
      </c>
      <c r="P68" s="3421">
        <v>40.9788111395279</v>
      </c>
      <c r="Q68" s="3421">
        <v>0.0</v>
      </c>
      <c r="R68" s="3421">
        <v>0.0</v>
      </c>
      <c r="S68" s="3421">
        <v>40.1945346044403</v>
      </c>
      <c r="T68" s="3415">
        <f>C68/C67*100-100</f>
        <v>2.704186506346076</v>
      </c>
      <c r="U68" s="3415">
        <f>(C68/C56)*100-(100)</f>
        <v>2.0680815847060785</v>
      </c>
      <c r="V68" s="3415">
        <f>AVERAGE(C57:C68)/AVERAGE(C45:C56)*100-100</f>
        <v>1.1343372988696245</v>
      </c>
      <c r="W68" s="3370" t="s">
        <v>11</v>
      </c>
    </row>
    <row r="69" s="3370" customFormat="1" hidden="1">
      <c r="A69" s="3409"/>
      <c r="B69" s="3391" t="s">
        <v>12</v>
      </c>
      <c r="C69" s="3425">
        <v>29.8790628975319</v>
      </c>
      <c r="D69" s="3425">
        <v>32.4807167281321</v>
      </c>
      <c r="E69" s="3425">
        <v>32.9477188944205</v>
      </c>
      <c r="F69" s="3425"/>
      <c r="G69" s="3425">
        <v>28.8311500998084</v>
      </c>
      <c r="H69" s="3425">
        <v>28.5731646470258</v>
      </c>
      <c r="I69" s="3425">
        <v>35.1324413920818</v>
      </c>
      <c r="J69" s="3425">
        <v>50.7325605134851</v>
      </c>
      <c r="K69" s="3425">
        <v>28.8820692488122</v>
      </c>
      <c r="L69" s="3425">
        <v>40.3833489787766</v>
      </c>
      <c r="M69" s="3421">
        <v>50.8810252682232</v>
      </c>
      <c r="N69" s="3421">
        <v>34.9214942340712</v>
      </c>
      <c r="O69" s="3421">
        <v>0.0</v>
      </c>
      <c r="P69" s="3421">
        <v>42.1503320415205</v>
      </c>
      <c r="Q69" s="3421">
        <v>0.0</v>
      </c>
      <c r="R69" s="3421">
        <v>0.0</v>
      </c>
      <c r="S69" s="3421">
        <v>40.5000186168675</v>
      </c>
      <c r="T69" s="3415">
        <f>C69/C68*100-100</f>
        <v>3.3178041899027733</v>
      </c>
      <c r="U69" s="3415">
        <f>(C69/C57)*100-(100)</f>
        <v>5.80275056173754</v>
      </c>
      <c r="V69" s="3415">
        <f>AVERAGE(C58:C69)/AVERAGE(C46:C57)*100-100</f>
        <v>0.906052018300386</v>
      </c>
      <c r="W69" s="3370" t="s">
        <v>12</v>
      </c>
    </row>
    <row r="70" s="3370" customFormat="1" hidden="1">
      <c r="A70" s="3409"/>
      <c r="B70" s="3391" t="s">
        <v>13</v>
      </c>
      <c r="C70" s="3425">
        <v>29.881712909582</v>
      </c>
      <c r="D70" s="3425">
        <v>32.2761406295798</v>
      </c>
      <c r="E70" s="3425">
        <v>33.5067530129066</v>
      </c>
      <c r="F70" s="3425"/>
      <c r="G70" s="3425">
        <v>29.1855193569946</v>
      </c>
      <c r="H70" s="3425">
        <v>28.9114663101162</v>
      </c>
      <c r="I70" s="3425">
        <v>35.1879597647311</v>
      </c>
      <c r="J70" s="3425">
        <v>52.3928771955257</v>
      </c>
      <c r="K70" s="3425">
        <v>27.51235325381</v>
      </c>
      <c r="L70" s="3425">
        <v>41.3609213211542</v>
      </c>
      <c r="M70" s="3421">
        <v>50.7658934385782</v>
      </c>
      <c r="N70" s="3421">
        <v>35.4054179988378</v>
      </c>
      <c r="O70" s="3421">
        <v>0.0</v>
      </c>
      <c r="P70" s="3421">
        <v>41.3835630360911</v>
      </c>
      <c r="Q70" s="3421">
        <v>0.0</v>
      </c>
      <c r="R70" s="3421">
        <v>0.0</v>
      </c>
      <c r="S70" s="3421">
        <v>40.8517775381961</v>
      </c>
      <c r="T70" s="3415">
        <f>C70/C69*100-100</f>
        <v>0.008869127051511327</v>
      </c>
      <c r="U70" s="3415">
        <f>(C70/C58)*100-(100)</f>
        <v>6.864518328759004</v>
      </c>
      <c r="V70" s="3415">
        <f>AVERAGE(C59:C70)/AVERAGE(C47:C58)*100-100</f>
        <v>1.0156837445669993</v>
      </c>
      <c r="W70" s="3370" t="s">
        <v>13</v>
      </c>
    </row>
    <row r="71" s="3370" customFormat="1" hidden="1">
      <c r="A71" s="3409"/>
      <c r="B71" s="3391" t="s">
        <v>14</v>
      </c>
      <c r="C71" s="3425">
        <v>30.6315801602412</v>
      </c>
      <c r="D71" s="3425">
        <v>33.84842960848</v>
      </c>
      <c r="E71" s="3425">
        <v>34.3427394968327</v>
      </c>
      <c r="F71" s="3425"/>
      <c r="G71" s="3425">
        <v>29.2239600858313</v>
      </c>
      <c r="H71" s="3425">
        <v>28.9552860744749</v>
      </c>
      <c r="I71" s="3425">
        <v>36.2282772231058</v>
      </c>
      <c r="J71" s="3425">
        <v>52.3855063376545</v>
      </c>
      <c r="K71" s="3425">
        <v>29.8906506113558</v>
      </c>
      <c r="L71" s="3425">
        <v>41.5884522443986</v>
      </c>
      <c r="M71" s="3421">
        <v>51.1928905054244</v>
      </c>
      <c r="N71" s="3421">
        <v>36.4277507295587</v>
      </c>
      <c r="O71" s="3421">
        <v>0.0</v>
      </c>
      <c r="P71" s="3421">
        <v>47.0805715744202</v>
      </c>
      <c r="Q71" s="3421">
        <v>0.0</v>
      </c>
      <c r="R71" s="3421">
        <v>0.0</v>
      </c>
      <c r="S71" s="3421">
        <v>40.7966719209972</v>
      </c>
      <c r="T71" s="3415">
        <f>C71/C70*100-100</f>
        <v>2.5094520281623716</v>
      </c>
      <c r="U71" s="3415">
        <f>(C71/C59)*100-(100)</f>
        <v>11.575559010956965</v>
      </c>
      <c r="V71" s="3415">
        <f>AVERAGE(C60:C71)/AVERAGE(C48:C59)*100-100</f>
        <v>1.6339182100686145</v>
      </c>
      <c r="W71" s="3370" t="s">
        <v>14</v>
      </c>
    </row>
    <row r="72" s="3370" customFormat="1" hidden="1">
      <c r="A72" s="3409"/>
      <c r="B72" s="3391" t="s">
        <v>15</v>
      </c>
      <c r="C72" s="3425">
        <v>30.7338444718595</v>
      </c>
      <c r="D72" s="3425">
        <v>34.7060906848085</v>
      </c>
      <c r="E72" s="3425">
        <v>34.008838763946</v>
      </c>
      <c r="F72" s="3425"/>
      <c r="G72" s="3425">
        <v>28.6875604090167</v>
      </c>
      <c r="H72" s="3425">
        <v>28.4404779544184</v>
      </c>
      <c r="I72" s="3425">
        <v>36.9792319091653</v>
      </c>
      <c r="J72" s="3425">
        <v>51.1984046717408</v>
      </c>
      <c r="K72" s="3425">
        <v>32.7375254630622</v>
      </c>
      <c r="L72" s="3425">
        <v>41.3472180403372</v>
      </c>
      <c r="M72" s="3421">
        <v>50.3421986329506</v>
      </c>
      <c r="N72" s="3421">
        <v>36.0392079775285</v>
      </c>
      <c r="O72" s="3421">
        <v>0.0</v>
      </c>
      <c r="P72" s="3421">
        <v>42.5108387978986</v>
      </c>
      <c r="Q72" s="3421">
        <v>0.0</v>
      </c>
      <c r="R72" s="3421">
        <v>0.0</v>
      </c>
      <c r="S72" s="3421">
        <v>40.9003771001064</v>
      </c>
      <c r="T72" s="3415">
        <f>C72/C71*100-100</f>
        <v>0.3338525504833427</v>
      </c>
      <c r="U72" s="3415">
        <f>(C72/C60)*100-(100)</f>
        <v>15.380639248558168</v>
      </c>
      <c r="V72" s="3415">
        <f>AVERAGE(C61:C72)/AVERAGE(C49:C60)*100-100</f>
        <v>2.7090834035861917</v>
      </c>
      <c r="W72" s="3370" t="s">
        <v>15</v>
      </c>
    </row>
    <row r="73" s="3370" customFormat="1" hidden="1">
      <c r="A73" s="3409"/>
      <c r="B73" s="3391" t="s">
        <v>16</v>
      </c>
      <c r="C73" s="3425">
        <v>31.0784518451957</v>
      </c>
      <c r="D73" s="3425">
        <v>35.1071062650482</v>
      </c>
      <c r="E73" s="3425">
        <v>34.0632668271855</v>
      </c>
      <c r="F73" s="3425"/>
      <c r="G73" s="3425">
        <v>28.9330305702282</v>
      </c>
      <c r="H73" s="3425">
        <v>28.6788629105659</v>
      </c>
      <c r="I73" s="3425">
        <v>35.8662145917523</v>
      </c>
      <c r="J73" s="3425">
        <v>52.2298875483804</v>
      </c>
      <c r="K73" s="3425">
        <v>33.6185355641842</v>
      </c>
      <c r="L73" s="3425">
        <v>42.2259391104743</v>
      </c>
      <c r="M73" s="3421">
        <v>49.7124291863347</v>
      </c>
      <c r="N73" s="3421">
        <v>35.8692016776784</v>
      </c>
      <c r="O73" s="3421">
        <v>0.0</v>
      </c>
      <c r="P73" s="3421">
        <v>42.5953653337447</v>
      </c>
      <c r="Q73" s="3421">
        <v>0.0</v>
      </c>
      <c r="R73" s="3421">
        <v>0.0</v>
      </c>
      <c r="S73" s="3421">
        <v>41.0044727696422</v>
      </c>
      <c r="T73" s="3415">
        <f>C73/C72*100-100</f>
        <v>1.1212634776353525</v>
      </c>
      <c r="U73" s="3415">
        <f>(C73/C61)*100-(100)</f>
        <v>16.757756134227805</v>
      </c>
      <c r="V73" s="3415">
        <f>AVERAGE(C62:C73)/AVERAGE(C50:C61)*100-100</f>
        <v>3.955568113380849</v>
      </c>
      <c r="W73" s="3370" t="s">
        <v>16</v>
      </c>
    </row>
    <row r="74" s="3370" customFormat="1" hidden="1">
      <c r="A74" s="3409"/>
      <c r="B74" s="3391" t="s">
        <v>17</v>
      </c>
      <c r="C74" s="3425">
        <v>31.3561975544687</v>
      </c>
      <c r="D74" s="3425">
        <v>35.4430767729691</v>
      </c>
      <c r="E74" s="3425">
        <v>34.6109933792982</v>
      </c>
      <c r="F74" s="3425"/>
      <c r="G74" s="3425">
        <v>29.0994086948778</v>
      </c>
      <c r="H74" s="3425">
        <v>28.887807147376</v>
      </c>
      <c r="I74" s="3425">
        <v>38.4231258333466</v>
      </c>
      <c r="J74" s="3425">
        <v>52.3669289967362</v>
      </c>
      <c r="K74" s="3425">
        <v>33.7144560639196</v>
      </c>
      <c r="L74" s="3425">
        <v>42.8373341327494</v>
      </c>
      <c r="M74" s="3421">
        <v>51.6041309278504</v>
      </c>
      <c r="N74" s="3421">
        <v>36.7410802398842</v>
      </c>
      <c r="O74" s="3421">
        <v>0.0</v>
      </c>
      <c r="P74" s="3421">
        <v>43.5245493312</v>
      </c>
      <c r="Q74" s="3421">
        <v>0.0</v>
      </c>
      <c r="R74" s="3421">
        <v>0.0</v>
      </c>
      <c r="S74" s="3421">
        <v>40.5962252810641</v>
      </c>
      <c r="T74" s="3415">
        <f>C74/C73*100-100</f>
        <v>0.8936922297689449</v>
      </c>
      <c r="U74" s="3415">
        <f>(C74/C62)*100-(100)</f>
        <v>16.696890999628437</v>
      </c>
      <c r="V74" s="3415">
        <f>AVERAGE(C63:C74)/AVERAGE(C51:C62)*100-100</f>
        <v>5.290933878934183</v>
      </c>
      <c r="W74" s="3370" t="s">
        <v>17</v>
      </c>
    </row>
    <row r="75" s="3370" customFormat="1" hidden="1">
      <c r="A75" s="3409"/>
      <c r="B75" s="3391" t="s">
        <v>6</v>
      </c>
      <c r="C75" s="3425">
        <v>31.811458537236</v>
      </c>
      <c r="D75" s="3425">
        <v>35.439201989671</v>
      </c>
      <c r="E75" s="3425">
        <v>34.8445866102595</v>
      </c>
      <c r="F75" s="3425"/>
      <c r="G75" s="3425">
        <v>29.9491366072674</v>
      </c>
      <c r="H75" s="3425">
        <v>29.773171075674</v>
      </c>
      <c r="I75" s="3425">
        <v>37.3918315296722</v>
      </c>
      <c r="J75" s="3425">
        <v>52.0997623050861</v>
      </c>
      <c r="K75" s="3425">
        <v>33.3679414711909</v>
      </c>
      <c r="L75" s="3425">
        <v>42.6941299059892</v>
      </c>
      <c r="M75" s="3421">
        <v>51.6783949388367</v>
      </c>
      <c r="N75" s="3421">
        <v>36.7105948720743</v>
      </c>
      <c r="O75" s="3421">
        <v>0.0</v>
      </c>
      <c r="P75" s="3421">
        <v>44.3724998623531</v>
      </c>
      <c r="Q75" s="3421">
        <v>0.0</v>
      </c>
      <c r="R75" s="3421">
        <v>0.0</v>
      </c>
      <c r="S75" s="3421">
        <v>40.7548375409495</v>
      </c>
      <c r="T75" s="3415">
        <f>C75/C74*100-100</f>
        <v>1.4519011177182222</v>
      </c>
      <c r="U75" s="3415">
        <f>(C75/C63)*100-(100)</f>
        <v>17.86296895179747</v>
      </c>
      <c r="V75" s="3415">
        <f>AVERAGE(C64:C75)/AVERAGE(C52:C63)*100-100</f>
        <v>6.801792587272288</v>
      </c>
      <c r="W75" s="3370" t="s">
        <v>6</v>
      </c>
    </row>
    <row r="76" s="3370" customFormat="1" ht="15.75" customHeight="1" hidden="1">
      <c r="A76" s="3409">
        <v>2001.0</v>
      </c>
      <c r="B76" s="3390" t="s">
        <v>7</v>
      </c>
      <c r="C76" s="3425">
        <v>31.9405857120169</v>
      </c>
      <c r="D76" s="3425">
        <v>35.4130984030025</v>
      </c>
      <c r="E76" s="3425">
        <v>35.8893974195229</v>
      </c>
      <c r="F76" s="3425"/>
      <c r="G76" s="3425">
        <v>30.244697756278</v>
      </c>
      <c r="H76" s="3425">
        <v>30.160441442295</v>
      </c>
      <c r="I76" s="3425">
        <v>37.1662439727476</v>
      </c>
      <c r="J76" s="3425">
        <v>52.4378871488214</v>
      </c>
      <c r="K76" s="3425">
        <v>31.8456728144663</v>
      </c>
      <c r="L76" s="3425">
        <v>43.5753050544038</v>
      </c>
      <c r="M76" s="3421">
        <v>51.4546074066975</v>
      </c>
      <c r="N76" s="3421">
        <v>38.8608003742865</v>
      </c>
      <c r="O76" s="3421">
        <v>0.0</v>
      </c>
      <c r="P76" s="3421">
        <v>44.7089753464098</v>
      </c>
      <c r="Q76" s="3421">
        <v>0.0</v>
      </c>
      <c r="R76" s="3421">
        <v>0.0</v>
      </c>
      <c r="S76" s="3421">
        <v>41.3494385179593</v>
      </c>
      <c r="T76" s="3415">
        <f>C76/C75*100-100</f>
        <v>0.4059140344971297</v>
      </c>
      <c r="U76" s="3415">
        <f>(C76/C64)*100-(100)</f>
        <v>17.299442671300213</v>
      </c>
      <c r="V76" s="3415">
        <f>AVERAGE(C65:C76)/AVERAGE(C53:C64)*100-100</f>
        <v>8.673817641906112</v>
      </c>
      <c r="W76" s="3383" t="s">
        <v>29</v>
      </c>
    </row>
    <row r="77" s="3370" customFormat="1" hidden="1">
      <c r="A77" s="3410"/>
      <c r="B77" s="3390" t="s">
        <v>8</v>
      </c>
      <c r="C77" s="3425">
        <v>33.1034884615343</v>
      </c>
      <c r="D77" s="3425">
        <v>35.7905379045906</v>
      </c>
      <c r="E77" s="3425">
        <v>36.4213785285982</v>
      </c>
      <c r="F77" s="3425"/>
      <c r="G77" s="3425">
        <v>32.0974787320847</v>
      </c>
      <c r="H77" s="3425">
        <v>31.9743732263057</v>
      </c>
      <c r="I77" s="3425">
        <v>37.257601610962</v>
      </c>
      <c r="J77" s="3425">
        <v>52.8841823695323</v>
      </c>
      <c r="K77" s="3425">
        <v>32.2130083208637</v>
      </c>
      <c r="L77" s="3425">
        <v>43.4054408477329</v>
      </c>
      <c r="M77" s="3421">
        <v>51.6500632993077</v>
      </c>
      <c r="N77" s="3421">
        <v>38.5183507119127</v>
      </c>
      <c r="O77" s="3421">
        <v>0.0</v>
      </c>
      <c r="P77" s="3421">
        <v>44.4909695915173</v>
      </c>
      <c r="Q77" s="3421">
        <v>0.0</v>
      </c>
      <c r="R77" s="3421">
        <v>0.0</v>
      </c>
      <c r="S77" s="3421">
        <v>43.4611363832938</v>
      </c>
      <c r="T77" s="3415">
        <f>C77/C76*100-100</f>
        <v>3.6408310104341552</v>
      </c>
      <c r="U77" s="3415">
        <f>(C77/C65)*100-(100)</f>
        <v>20.87139763765194</v>
      </c>
      <c r="V77" s="3415">
        <f>AVERAGE(C66:C77)/AVERAGE(C54:C65)*100-100</f>
        <v>10.738541130320982</v>
      </c>
      <c r="W77" s="3370" t="s">
        <v>8</v>
      </c>
    </row>
    <row r="78" s="3370" customFormat="1" hidden="1">
      <c r="A78" s="3410"/>
      <c r="B78" s="3390" t="s">
        <v>9</v>
      </c>
      <c r="C78" s="3425">
        <v>33.9569322477783</v>
      </c>
      <c r="D78" s="3425">
        <v>34.7768070263763</v>
      </c>
      <c r="E78" s="3425">
        <v>36.8598284913379</v>
      </c>
      <c r="F78" s="3425"/>
      <c r="G78" s="3425">
        <v>34.654955931793</v>
      </c>
      <c r="H78" s="3425">
        <v>34.4429537034988</v>
      </c>
      <c r="I78" s="3425">
        <v>36.3462778800072</v>
      </c>
      <c r="J78" s="3425">
        <v>54.5528409062158</v>
      </c>
      <c r="K78" s="3425">
        <v>28.8515756511622</v>
      </c>
      <c r="L78" s="3425">
        <v>44.6415616521842</v>
      </c>
      <c r="M78" s="3421">
        <v>51.5967941330553</v>
      </c>
      <c r="N78" s="3421">
        <v>38.2067713859294</v>
      </c>
      <c r="O78" s="3421">
        <v>0.0</v>
      </c>
      <c r="P78" s="3421">
        <v>44.250397580849</v>
      </c>
      <c r="Q78" s="3421">
        <v>0.0</v>
      </c>
      <c r="R78" s="3421">
        <v>0.0</v>
      </c>
      <c r="S78" s="3421">
        <v>46.0821832016521</v>
      </c>
      <c r="T78" s="3415">
        <f>C78/C77*100-100</f>
        <v>2.5781083079377254</v>
      </c>
      <c r="U78" s="3415">
        <f>(C78/C66)*100-(100)</f>
        <v>23.129418231212767</v>
      </c>
      <c r="V78" s="3415">
        <f>AVERAGE(C67:C78)/AVERAGE(C55:C66)*100-100</f>
        <v>12.804584990852291</v>
      </c>
      <c r="W78" s="3370" t="s">
        <v>9</v>
      </c>
    </row>
    <row r="79" s="3370" customFormat="1" hidden="1">
      <c r="A79" s="3410"/>
      <c r="B79" s="3390" t="s">
        <v>10</v>
      </c>
      <c r="C79" s="3425">
        <v>35.3998239843513</v>
      </c>
      <c r="D79" s="3425">
        <v>34.6100003968001</v>
      </c>
      <c r="E79" s="3425">
        <v>36.9504016429297</v>
      </c>
      <c r="F79" s="3425"/>
      <c r="G79" s="3425">
        <v>37.2808094717182</v>
      </c>
      <c r="H79" s="3425">
        <v>37.0654515096435</v>
      </c>
      <c r="I79" s="3425">
        <v>36.5389742323779</v>
      </c>
      <c r="J79" s="3425">
        <v>57.2352018155675</v>
      </c>
      <c r="K79" s="3425">
        <v>28.6145597416485</v>
      </c>
      <c r="L79" s="3425">
        <v>44.559380016084</v>
      </c>
      <c r="M79" s="3421">
        <v>54.0029901957165</v>
      </c>
      <c r="N79" s="3421">
        <v>36.2789203314564</v>
      </c>
      <c r="O79" s="3421">
        <v>0.0</v>
      </c>
      <c r="P79" s="3421">
        <v>45.5074594087536</v>
      </c>
      <c r="Q79" s="3421">
        <v>0.0</v>
      </c>
      <c r="R79" s="3421">
        <v>0.0</v>
      </c>
      <c r="S79" s="3421">
        <v>45.9686914341529</v>
      </c>
      <c r="T79" s="3415">
        <f>C79/C78*100-100</f>
        <v>4.249181657649359</v>
      </c>
      <c r="U79" s="3415">
        <f>(C79/C67)*100-(100)</f>
        <v>25.71799458756192</v>
      </c>
      <c r="V79" s="3415">
        <f>AVERAGE(C68:C79)/AVERAGE(C56:C67)*100-100</f>
        <v>14.944036551027963</v>
      </c>
      <c r="W79" s="3370" t="s">
        <v>10</v>
      </c>
    </row>
    <row r="80" s="3370" customFormat="1" hidden="1">
      <c r="A80" s="3410"/>
      <c r="B80" s="3390" t="s">
        <v>11</v>
      </c>
      <c r="C80" s="3425">
        <v>35.4347884465752</v>
      </c>
      <c r="D80" s="3425">
        <v>34.2135187221213</v>
      </c>
      <c r="E80" s="3425">
        <v>36.8076343665097</v>
      </c>
      <c r="F80" s="3425"/>
      <c r="G80" s="3425">
        <v>38.0832434768218</v>
      </c>
      <c r="H80" s="3425">
        <v>37.7515741780736</v>
      </c>
      <c r="I80" s="3425">
        <v>40.4313925483231</v>
      </c>
      <c r="J80" s="3425">
        <v>53.0944405027125</v>
      </c>
      <c r="K80" s="3425">
        <v>27.7880590810979</v>
      </c>
      <c r="L80" s="3425">
        <v>43.5112371037386</v>
      </c>
      <c r="M80" s="3421">
        <v>46.2704455912144</v>
      </c>
      <c r="N80" s="3421">
        <v>35.4124781959268</v>
      </c>
      <c r="O80" s="3421">
        <v>0.0</v>
      </c>
      <c r="P80" s="3421">
        <v>46.0807374096531</v>
      </c>
      <c r="Q80" s="3421">
        <v>0.0</v>
      </c>
      <c r="R80" s="3421">
        <v>0.0</v>
      </c>
      <c r="S80" s="3421">
        <v>46.5498168687757</v>
      </c>
      <c r="T80" s="3415">
        <f>C80/C79*100-100</f>
        <v>0.09877015840329761</v>
      </c>
      <c r="U80" s="3415">
        <f>(C80/C68)*100-(100)</f>
        <v>22.528760248913287</v>
      </c>
      <c r="V80" s="3415">
        <f>AVERAGE(C69:C80)/AVERAGE(C57:C68)*100-100</f>
        <v>16.71400858133778</v>
      </c>
      <c r="W80" s="3370" t="s">
        <v>11</v>
      </c>
    </row>
    <row r="81" s="3370" customFormat="1" hidden="1">
      <c r="A81" s="3410"/>
      <c r="B81" s="3390" t="s">
        <v>12</v>
      </c>
      <c r="C81" s="3425">
        <v>35.6071901265284</v>
      </c>
      <c r="D81" s="3425">
        <v>32.9394766402552</v>
      </c>
      <c r="E81" s="3425">
        <v>37.9148861130884</v>
      </c>
      <c r="F81" s="3425"/>
      <c r="G81" s="3425">
        <v>39.1782664088918</v>
      </c>
      <c r="H81" s="3425">
        <v>38.7496749424388</v>
      </c>
      <c r="I81" s="3425">
        <v>43.3442547684628</v>
      </c>
      <c r="J81" s="3425">
        <v>54.6874134079664</v>
      </c>
      <c r="K81" s="3425">
        <v>22.6241926171564</v>
      </c>
      <c r="L81" s="3425">
        <v>49.8622629298959</v>
      </c>
      <c r="M81" s="3421">
        <v>44.891106411786</v>
      </c>
      <c r="N81" s="3421">
        <v>37.8776432813797</v>
      </c>
      <c r="O81" s="3421">
        <v>0.0</v>
      </c>
      <c r="P81" s="3421">
        <v>49.5724509844184</v>
      </c>
      <c r="Q81" s="3421">
        <v>0.0</v>
      </c>
      <c r="R81" s="3421">
        <v>0.0</v>
      </c>
      <c r="S81" s="3421">
        <v>44.3342000095627</v>
      </c>
      <c r="T81" s="3415">
        <f>C81/C80*100-100</f>
        <v>0.48653226817820894</v>
      </c>
      <c r="U81" s="3415">
        <f>(C81/C69)*100-(100)</f>
        <v>19.17104043269626</v>
      </c>
      <c r="V81" s="3415">
        <f>AVERAGE(C70:C81)/AVERAGE(C58:C69)*100-100</f>
        <v>17.86435845629866</v>
      </c>
      <c r="W81" s="3370" t="s">
        <v>12</v>
      </c>
    </row>
    <row r="82" s="3370" customFormat="1" hidden="1">
      <c r="A82" s="3410"/>
      <c r="B82" s="3390" t="s">
        <v>13</v>
      </c>
      <c r="C82" s="3425">
        <v>35.5350969872176</v>
      </c>
      <c r="D82" s="3425">
        <v>33.8792041808777</v>
      </c>
      <c r="E82" s="3425">
        <v>37.7382450602228</v>
      </c>
      <c r="F82" s="3425"/>
      <c r="G82" s="3425">
        <v>38.5574771324066</v>
      </c>
      <c r="H82" s="3425">
        <v>38.3112561970063</v>
      </c>
      <c r="I82" s="3425">
        <v>47.3514294413111</v>
      </c>
      <c r="J82" s="3425">
        <v>58.0041084760041</v>
      </c>
      <c r="K82" s="3425">
        <v>24.7850188252524</v>
      </c>
      <c r="L82" s="3425">
        <v>47.348263153634</v>
      </c>
      <c r="M82" s="3421">
        <v>47.4626104462457</v>
      </c>
      <c r="N82" s="3421">
        <v>37.6618415007152</v>
      </c>
      <c r="O82" s="3421">
        <v>0.0</v>
      </c>
      <c r="P82" s="3421">
        <v>42.370666210579</v>
      </c>
      <c r="Q82" s="3421">
        <v>0.0</v>
      </c>
      <c r="R82" s="3421">
        <v>0.0</v>
      </c>
      <c r="S82" s="3421">
        <v>45.086244116138</v>
      </c>
      <c r="T82" s="3415">
        <f>C82/C81*100-100</f>
        <v>-0.20246792587313678</v>
      </c>
      <c r="U82" s="3415">
        <f>(C82/C70)*100-(100)</f>
        <v>18.91921020304916</v>
      </c>
      <c r="V82" s="3415">
        <f>AVERAGE(C71:C82)/AVERAGE(C59:C70)*100-100</f>
        <v>18.880840526300275</v>
      </c>
      <c r="W82" s="3370" t="s">
        <v>13</v>
      </c>
    </row>
    <row r="83" s="3370" customFormat="1" hidden="1">
      <c r="A83" s="3410"/>
      <c r="B83" s="3390" t="s">
        <v>14</v>
      </c>
      <c r="C83" s="3425">
        <v>36.1047041671194</v>
      </c>
      <c r="D83" s="3425">
        <v>35.8099993884082</v>
      </c>
      <c r="E83" s="3425">
        <v>39.111559704566</v>
      </c>
      <c r="F83" s="3425"/>
      <c r="G83" s="3425">
        <v>38.215325947017</v>
      </c>
      <c r="H83" s="3425">
        <v>38.012171534141</v>
      </c>
      <c r="I83" s="3425">
        <v>51.9910633409517</v>
      </c>
      <c r="J83" s="3425">
        <v>58.3099832347991</v>
      </c>
      <c r="K83" s="3425">
        <v>27.7200130961816</v>
      </c>
      <c r="L83" s="3425">
        <v>51.42723308863</v>
      </c>
      <c r="M83" s="3421">
        <v>49.9427907130582</v>
      </c>
      <c r="N83" s="3421">
        <v>36.4750597641339</v>
      </c>
      <c r="O83" s="3421">
        <v>0.0</v>
      </c>
      <c r="P83" s="3421">
        <v>48.5922895962816</v>
      </c>
      <c r="Q83" s="3421">
        <v>0.0</v>
      </c>
      <c r="R83" s="3421">
        <v>0.0</v>
      </c>
      <c r="S83" s="3421">
        <v>46.4160867568004</v>
      </c>
      <c r="T83" s="3415">
        <f>C83/C82*100-100</f>
        <v>1.6029425221682345</v>
      </c>
      <c r="U83" s="3415">
        <f>(C83/C71)*100-(100)</f>
        <v>17.86758625655922</v>
      </c>
      <c r="V83" s="3415">
        <f>AVERAGE(C72:C83)/AVERAGE(C60:C71)*100-100</f>
        <v>19.384192774858008</v>
      </c>
      <c r="W83" s="3370" t="s">
        <v>14</v>
      </c>
    </row>
    <row r="84" s="3370" customFormat="1" hidden="1">
      <c r="A84" s="3410"/>
      <c r="B84" s="3390" t="s">
        <v>15</v>
      </c>
      <c r="C84" s="3425">
        <v>38.6613537147824</v>
      </c>
      <c r="D84" s="3425">
        <v>35.6088027596287</v>
      </c>
      <c r="E84" s="3425">
        <v>38.7036777318675</v>
      </c>
      <c r="F84" s="3425"/>
      <c r="G84" s="3425">
        <v>42.6782849174642</v>
      </c>
      <c r="H84" s="3425">
        <v>42.2672944434458</v>
      </c>
      <c r="I84" s="3425">
        <v>59.4455485189411</v>
      </c>
      <c r="J84" s="3425">
        <v>51.2315540821532</v>
      </c>
      <c r="K84" s="3425">
        <v>28.3922701387003</v>
      </c>
      <c r="L84" s="3425">
        <v>42.9364534604876</v>
      </c>
      <c r="M84" s="3421">
        <v>44.2043131763052</v>
      </c>
      <c r="N84" s="3421">
        <v>38.3257918166359</v>
      </c>
      <c r="O84" s="3421">
        <v>0.0</v>
      </c>
      <c r="P84" s="3421">
        <v>51.0869684596311</v>
      </c>
      <c r="Q84" s="3421">
        <v>0.0</v>
      </c>
      <c r="R84" s="3421">
        <v>0.0</v>
      </c>
      <c r="S84" s="3421">
        <v>45.780907446134</v>
      </c>
      <c r="T84" s="3415">
        <f>C84/C83*100-100</f>
        <v>7.081208963322055</v>
      </c>
      <c r="U84" s="3415">
        <f>(C84/C72)*100-(100)</f>
        <v>25.794069629594844</v>
      </c>
      <c r="V84" s="3415">
        <f>AVERAGE(C73:C84)/AVERAGE(C61:C72)*100-100</f>
        <v>20.274960372788883</v>
      </c>
      <c r="W84" s="3370" t="s">
        <v>15</v>
      </c>
    </row>
    <row r="85" s="3370" customFormat="1" hidden="1">
      <c r="A85" s="3410"/>
      <c r="B85" s="3390" t="s">
        <v>16</v>
      </c>
      <c r="C85" s="3425">
        <v>37.5173014215376</v>
      </c>
      <c r="D85" s="3425">
        <v>36.1225363231049</v>
      </c>
      <c r="E85" s="3425">
        <v>39.1691937296162</v>
      </c>
      <c r="F85" s="3425"/>
      <c r="G85" s="3425">
        <v>40.2606897153106</v>
      </c>
      <c r="H85" s="3425">
        <v>39.9717178483827</v>
      </c>
      <c r="I85" s="3425">
        <v>50.0591823475392</v>
      </c>
      <c r="J85" s="3425">
        <v>53.8525870881526</v>
      </c>
      <c r="K85" s="3425">
        <v>29.1722047161679</v>
      </c>
      <c r="L85" s="3425">
        <v>43.9415796664676</v>
      </c>
      <c r="M85" s="3421">
        <v>49.8853975152088</v>
      </c>
      <c r="N85" s="3421">
        <v>38.1670522680293</v>
      </c>
      <c r="O85" s="3421">
        <v>39.6244456041558</v>
      </c>
      <c r="P85" s="3421">
        <v>49.5079450017735</v>
      </c>
      <c r="Q85" s="3421">
        <v>20.5114651719948</v>
      </c>
      <c r="R85" s="3421">
        <v>35.2652017131078</v>
      </c>
      <c r="S85" s="3421">
        <v>47.4547111704635</v>
      </c>
      <c r="T85" s="3415">
        <f>C85/C84*100-100</f>
        <v>-2.9591625313609597</v>
      </c>
      <c r="U85" s="3415">
        <f>(C85/C73)*100-(100)</f>
        <v>20.71805123503023</v>
      </c>
      <c r="V85" s="3415">
        <f>AVERAGE(C74:C85)/AVERAGE(C62:C73)*100-100</f>
        <v>20.58593446227117</v>
      </c>
      <c r="W85" s="3370" t="s">
        <v>16</v>
      </c>
    </row>
    <row r="86" s="3370" customFormat="1" hidden="1">
      <c r="A86" s="3410"/>
      <c r="B86" s="3390" t="s">
        <v>17</v>
      </c>
      <c r="C86" s="3425">
        <v>36.9852080534004</v>
      </c>
      <c r="D86" s="3425">
        <v>36.1631153428435</v>
      </c>
      <c r="E86" s="3425">
        <v>40.7891862698358</v>
      </c>
      <c r="F86" s="3425"/>
      <c r="G86" s="3425">
        <v>39.0840211721976</v>
      </c>
      <c r="H86" s="3425">
        <v>38.9279140026654</v>
      </c>
      <c r="I86" s="3425">
        <v>49.2414039898419</v>
      </c>
      <c r="J86" s="3425">
        <v>59.251173083439</v>
      </c>
      <c r="K86" s="3425">
        <v>26.6174231624882</v>
      </c>
      <c r="L86" s="3425">
        <v>43.9111628496179</v>
      </c>
      <c r="M86" s="3421">
        <v>41.9954571467053</v>
      </c>
      <c r="N86" s="3421">
        <v>44.5451653283207</v>
      </c>
      <c r="O86" s="3421">
        <v>39.6244456041558</v>
      </c>
      <c r="P86" s="3421">
        <v>49.5722679021593</v>
      </c>
      <c r="Q86" s="3421">
        <v>20.5114651719948</v>
      </c>
      <c r="R86" s="3421">
        <v>35.3835413161719</v>
      </c>
      <c r="S86" s="3421">
        <v>47.0991552870178</v>
      </c>
      <c r="T86" s="3415">
        <f>C86/C85*100-100</f>
        <v>-1.4182613033882632</v>
      </c>
      <c r="U86" s="3415">
        <f>(C86/C74)*100-(100)</f>
        <v>17.95182751082467</v>
      </c>
      <c r="V86" s="3415">
        <f>AVERAGE(C75:C86)/AVERAGE(C63:C74)*100-100</f>
        <v>20.648543499866662</v>
      </c>
      <c r="W86" s="3370" t="s">
        <v>17</v>
      </c>
    </row>
    <row r="87" s="3370" customFormat="1" hidden="1">
      <c r="A87" s="3410"/>
      <c r="B87" s="3390" t="s">
        <v>6</v>
      </c>
      <c r="C87" s="3425">
        <v>37.145177098494</v>
      </c>
      <c r="D87" s="3425">
        <v>36.394229884565</v>
      </c>
      <c r="E87" s="3425">
        <v>41.5720030209191</v>
      </c>
      <c r="F87" s="3425"/>
      <c r="G87" s="3425">
        <v>39.0667925469127</v>
      </c>
      <c r="H87" s="3425">
        <v>39.0268465537261</v>
      </c>
      <c r="I87" s="3425">
        <v>51.4234828189801</v>
      </c>
      <c r="J87" s="3425">
        <v>58.3083909664035</v>
      </c>
      <c r="K87" s="3425">
        <v>25.1735849048227</v>
      </c>
      <c r="L87" s="3425">
        <v>51.554759333045</v>
      </c>
      <c r="M87" s="3421">
        <v>43.5787634160977</v>
      </c>
      <c r="N87" s="3421">
        <v>45.9219325395008</v>
      </c>
      <c r="O87" s="3421">
        <v>41.1627031495247</v>
      </c>
      <c r="P87" s="3421">
        <v>50.5532836741722</v>
      </c>
      <c r="Q87" s="3421">
        <v>31.5414346546454</v>
      </c>
      <c r="R87" s="3421">
        <v>35.3095790642568</v>
      </c>
      <c r="S87" s="3421">
        <v>49.6872224562215</v>
      </c>
      <c r="T87" s="3415">
        <f>C87/C86*100-100</f>
        <v>0.4325216850547662</v>
      </c>
      <c r="U87" s="3415">
        <f>(C87/C75)*100-(100)</f>
        <v>16.766658325378955</v>
      </c>
      <c r="V87" s="3415">
        <f>AVERAGE(C76:C87)/AVERAGE(C64:C75)*100-100</f>
        <v>20.512336529053513</v>
      </c>
      <c r="W87" s="3370" t="s">
        <v>6</v>
      </c>
    </row>
    <row r="88" s="3370" customFormat="1" ht="15.75" customHeight="1" hidden="1">
      <c r="A88" s="3410">
        <v>2002.0</v>
      </c>
      <c r="B88" s="3390" t="s">
        <v>7</v>
      </c>
      <c r="C88" s="3425">
        <v>38.4348432572775</v>
      </c>
      <c r="D88" s="3425">
        <v>37.3107475986697</v>
      </c>
      <c r="E88" s="3425">
        <v>41.0999220093759</v>
      </c>
      <c r="F88" s="3425"/>
      <c r="G88" s="3425">
        <v>41.0583285021536</v>
      </c>
      <c r="H88" s="3425">
        <v>40.921852600085</v>
      </c>
      <c r="I88" s="3425">
        <v>48.4640031144871</v>
      </c>
      <c r="J88" s="3425">
        <v>56.8608597679623</v>
      </c>
      <c r="K88" s="3425">
        <v>28.2572690250632</v>
      </c>
      <c r="L88" s="3425">
        <v>47.5267749639978</v>
      </c>
      <c r="M88" s="3421">
        <v>44.932617215262</v>
      </c>
      <c r="N88" s="3421">
        <v>43.4048939209213</v>
      </c>
      <c r="O88" s="3421">
        <v>41.81541292684</v>
      </c>
      <c r="P88" s="3421">
        <v>52.817217863557</v>
      </c>
      <c r="Q88" s="3421">
        <v>43.1666132830714</v>
      </c>
      <c r="R88" s="3421">
        <v>28.0790293170391</v>
      </c>
      <c r="S88" s="3421">
        <v>48.5047146667001</v>
      </c>
      <c r="T88" s="3415">
        <f>C88/C87*100-100</f>
        <v>3.4719612599070757</v>
      </c>
      <c r="U88" s="3415">
        <f>(C88/C76)*100-(100)</f>
        <v>20.332305749851542</v>
      </c>
      <c r="V88" s="3415">
        <f>AVERAGE(C77:C88)/AVERAGE(C65:C76)*100-100</f>
        <v>20.73978959529377</v>
      </c>
      <c r="W88" s="3416">
        <v>37258.0</v>
      </c>
    </row>
    <row r="89" s="3370" customFormat="1" hidden="1">
      <c r="A89" s="3410"/>
      <c r="B89" s="3390" t="s">
        <v>8</v>
      </c>
      <c r="C89" s="3425">
        <v>38.5030501877587</v>
      </c>
      <c r="D89" s="3425">
        <v>37.0787297698754</v>
      </c>
      <c r="E89" s="3425">
        <v>40.9582680768403</v>
      </c>
      <c r="F89" s="3425"/>
      <c r="G89" s="3425">
        <v>41.0401685998262</v>
      </c>
      <c r="H89" s="3425">
        <v>40.9556405910842</v>
      </c>
      <c r="I89" s="3425">
        <v>47.825967283132</v>
      </c>
      <c r="J89" s="3425">
        <v>56.9312380310479</v>
      </c>
      <c r="K89" s="3425">
        <v>28.5416605925934</v>
      </c>
      <c r="L89" s="3425">
        <v>45.1385562049546</v>
      </c>
      <c r="M89" s="3421">
        <v>45.2667491029512</v>
      </c>
      <c r="N89" s="3421">
        <v>41.5940132297668</v>
      </c>
      <c r="O89" s="3421">
        <v>39.5939094742229</v>
      </c>
      <c r="P89" s="3421">
        <v>50.8500600162747</v>
      </c>
      <c r="Q89" s="3421">
        <v>26.6170089876441</v>
      </c>
      <c r="R89" s="3421">
        <v>31.4724174349027</v>
      </c>
      <c r="S89" s="3421">
        <v>55.0559922588587</v>
      </c>
      <c r="T89" s="3415">
        <f>C89/C88*100-100</f>
        <v>0.17746119068205246</v>
      </c>
      <c r="U89" s="3415">
        <f>(C89/C77)*100-(100)</f>
        <v>16.311156247168952</v>
      </c>
      <c r="V89" s="3415">
        <f>AVERAGE(C78:C89)/AVERAGE(C66:C77)*100-100</f>
        <v>20.328343414000642</v>
      </c>
      <c r="W89" s="3370" t="s">
        <v>8</v>
      </c>
    </row>
    <row r="90" s="3370" customFormat="1" hidden="1">
      <c r="A90" s="3410"/>
      <c r="B90" s="3390" t="s">
        <v>9</v>
      </c>
      <c r="C90" s="3425">
        <v>38.9952504326028</v>
      </c>
      <c r="D90" s="3425">
        <v>37.6548711418431</v>
      </c>
      <c r="E90" s="3425">
        <v>41.1172367950369</v>
      </c>
      <c r="F90" s="3425"/>
      <c r="G90" s="3425">
        <v>41.5512534407129</v>
      </c>
      <c r="H90" s="3425">
        <v>41.4637860684793</v>
      </c>
      <c r="I90" s="3425">
        <v>52.0570297726481</v>
      </c>
      <c r="J90" s="3425">
        <v>58.6851216688028</v>
      </c>
      <c r="K90" s="3425">
        <v>29.7780660014009</v>
      </c>
      <c r="L90" s="3425">
        <v>44.037068525922</v>
      </c>
      <c r="M90" s="3421">
        <v>46.6806431656939</v>
      </c>
      <c r="N90" s="3421">
        <v>41.8788121617618</v>
      </c>
      <c r="O90" s="3421">
        <v>41.1779712144911</v>
      </c>
      <c r="P90" s="3421">
        <v>54.0582104435808</v>
      </c>
      <c r="Q90" s="3421">
        <v>29.269874750651</v>
      </c>
      <c r="R90" s="3421">
        <v>36.8154505132477</v>
      </c>
      <c r="S90" s="3421">
        <v>45.4547430318948</v>
      </c>
      <c r="T90" s="3415">
        <f>C90/C89*100-100</f>
        <v>1.2783409170025806</v>
      </c>
      <c r="U90" s="3415">
        <f>(C90/C78)*100-(100)</f>
        <v>14.837377381621891</v>
      </c>
      <c r="V90" s="3415">
        <f>AVERAGE(C79:C90)/AVERAGE(C67:C78)*100-100</f>
        <v>19.618411051546985</v>
      </c>
      <c r="W90" s="3370" t="s">
        <v>9</v>
      </c>
    </row>
    <row r="91" s="3370" customFormat="1" hidden="1">
      <c r="A91" s="3410"/>
      <c r="B91" s="3390" t="s">
        <v>10</v>
      </c>
      <c r="C91" s="3425">
        <v>39.2517402153657</v>
      </c>
      <c r="D91" s="3425">
        <v>37.2730384553587</v>
      </c>
      <c r="E91" s="3425">
        <v>40.4730511712173</v>
      </c>
      <c r="F91" s="3425"/>
      <c r="G91" s="3425">
        <v>42.4108221508777</v>
      </c>
      <c r="H91" s="3425">
        <v>42.4160886160412</v>
      </c>
      <c r="I91" s="3425">
        <v>50.9721914729471</v>
      </c>
      <c r="J91" s="3425">
        <v>56.5697931052464</v>
      </c>
      <c r="K91" s="3425">
        <v>29.1780251234625</v>
      </c>
      <c r="L91" s="3425">
        <v>45.4621711907817</v>
      </c>
      <c r="M91" s="3421">
        <v>45.7279401456278</v>
      </c>
      <c r="N91" s="3421">
        <v>42.650945093577</v>
      </c>
      <c r="O91" s="3421">
        <v>39.0099059892565</v>
      </c>
      <c r="P91" s="3421">
        <v>48.1008968126892</v>
      </c>
      <c r="Q91" s="3421">
        <v>28.0957317091799</v>
      </c>
      <c r="R91" s="3421">
        <v>37.8183786492162</v>
      </c>
      <c r="S91" s="3421">
        <v>44.8206423072543</v>
      </c>
      <c r="T91" s="3415">
        <f>C91/C90*100-100</f>
        <v>0.6577462124678846</v>
      </c>
      <c r="U91" s="3415">
        <f>(C91/C79)*100-(100)</f>
        <v>10.881173399949915</v>
      </c>
      <c r="V91" s="3415">
        <f>AVERAGE(C80:C91)/AVERAGE(C68:C79)*100-100</f>
        <v>18.34812125667247</v>
      </c>
      <c r="W91" s="3370" t="s">
        <v>10</v>
      </c>
    </row>
    <row r="92" s="3370" customFormat="1" hidden="1">
      <c r="A92" s="3410"/>
      <c r="B92" s="3390" t="s">
        <v>11</v>
      </c>
      <c r="C92" s="3425">
        <v>39.5711231328628</v>
      </c>
      <c r="D92" s="3425">
        <v>38.2948905178706</v>
      </c>
      <c r="E92" s="3425">
        <v>42.3411144148871</v>
      </c>
      <c r="F92" s="3425"/>
      <c r="G92" s="3425">
        <v>41.9928650142342</v>
      </c>
      <c r="H92" s="3425">
        <v>41.9314980788076</v>
      </c>
      <c r="I92" s="3425">
        <v>51.6890549300607</v>
      </c>
      <c r="J92" s="3425">
        <v>59.6673920420493</v>
      </c>
      <c r="K92" s="3425">
        <v>30.725175610606</v>
      </c>
      <c r="L92" s="3425">
        <v>46.6798411374533</v>
      </c>
      <c r="M92" s="3421">
        <v>44.6478170070659</v>
      </c>
      <c r="N92" s="3421">
        <v>42.7431974094984</v>
      </c>
      <c r="O92" s="3421">
        <v>37.0746787547601</v>
      </c>
      <c r="P92" s="3421">
        <v>53.6649497508996</v>
      </c>
      <c r="Q92" s="3421">
        <v>25.2359377665871</v>
      </c>
      <c r="R92" s="3421">
        <v>34.5729150351827</v>
      </c>
      <c r="S92" s="3421">
        <v>45.5222625171176</v>
      </c>
      <c r="T92" s="3415">
        <f>C92/C91*100-100</f>
        <v>0.8136783636720111</v>
      </c>
      <c r="U92" s="3415">
        <f>(C92/C80)*100-(100)</f>
        <v>11.673089829572447</v>
      </c>
      <c r="V92" s="3415">
        <f>AVERAGE(C81:C92)/AVERAGE(C69:C80)*100-100</f>
        <v>17.420231211076143</v>
      </c>
      <c r="W92" s="3370" t="s">
        <v>11</v>
      </c>
    </row>
    <row r="93" s="3370" customFormat="1" hidden="1">
      <c r="A93" s="3410"/>
      <c r="B93" s="3390" t="s">
        <v>34</v>
      </c>
      <c r="C93" s="3425">
        <v>40.2562062322769</v>
      </c>
      <c r="D93" s="3425">
        <v>38.2156799679853</v>
      </c>
      <c r="E93" s="3425">
        <v>40.8654659709997</v>
      </c>
      <c r="F93" s="3425"/>
      <c r="G93" s="3425">
        <v>43.3132296049944</v>
      </c>
      <c r="H93" s="3425">
        <v>43.3405143610974</v>
      </c>
      <c r="I93" s="3425">
        <v>59.3431441131356</v>
      </c>
      <c r="J93" s="3425">
        <v>53.2368568995735</v>
      </c>
      <c r="K93" s="3425">
        <v>31.1395023817206</v>
      </c>
      <c r="L93" s="3425">
        <v>47.2065257734778</v>
      </c>
      <c r="M93" s="3421">
        <v>44.6988331829321</v>
      </c>
      <c r="N93" s="3421">
        <v>43.2423638829321</v>
      </c>
      <c r="O93" s="3421">
        <v>39.132050508988</v>
      </c>
      <c r="P93" s="3421">
        <v>42.6947218092968</v>
      </c>
      <c r="Q93" s="3421">
        <v>20.5509907793315</v>
      </c>
      <c r="R93" s="3421">
        <v>36.2089600475441</v>
      </c>
      <c r="S93" s="3421">
        <v>48.8643152477431</v>
      </c>
      <c r="T93" s="3415">
        <f>C93/C92*100-100</f>
        <v>1.731270293021197</v>
      </c>
      <c r="U93" s="3415">
        <f>(C93/C81)*100-(100)</f>
        <v>13.056397006414826</v>
      </c>
      <c r="V93" s="3415">
        <f>AVERAGE(C82:C93)/AVERAGE(C70:C81)*100-100</f>
        <v>16.88895145140117</v>
      </c>
      <c r="W93" s="3370" t="s">
        <v>34</v>
      </c>
    </row>
    <row r="94" s="3370" customFormat="1" hidden="1">
      <c r="A94" s="3410"/>
      <c r="B94" s="3390" t="s">
        <v>35</v>
      </c>
      <c r="C94" s="3425">
        <v>41.368375751041</v>
      </c>
      <c r="D94" s="3425">
        <v>37.7215712138034</v>
      </c>
      <c r="E94" s="3425">
        <v>41.2864108067093</v>
      </c>
      <c r="F94" s="3425"/>
      <c r="G94" s="3425">
        <v>45.3816890439403</v>
      </c>
      <c r="H94" s="3425">
        <v>45.0939004924664</v>
      </c>
      <c r="I94" s="3425">
        <v>52.5556517650866</v>
      </c>
      <c r="J94" s="3425">
        <v>56.0187090135287</v>
      </c>
      <c r="K94" s="3425">
        <v>28.7299615471036</v>
      </c>
      <c r="L94" s="3425">
        <v>48.1121740292691</v>
      </c>
      <c r="M94" s="3421">
        <v>49.4621076409233</v>
      </c>
      <c r="N94" s="3421">
        <v>46.5071021436574</v>
      </c>
      <c r="O94" s="3421">
        <v>39.9183558547598</v>
      </c>
      <c r="P94" s="3421">
        <v>45.9583461611291</v>
      </c>
      <c r="Q94" s="3421">
        <v>22.1901409659395</v>
      </c>
      <c r="R94" s="3421">
        <v>36.9426655865417</v>
      </c>
      <c r="S94" s="3421">
        <v>47.6335407335617</v>
      </c>
      <c r="T94" s="3415">
        <f>C94/C93*100-100</f>
        <v>2.7627280930221616</v>
      </c>
      <c r="U94" s="3415">
        <f>(C94/C82)*100-(100)</f>
        <v>16.41554198071202</v>
      </c>
      <c r="V94" s="3415">
        <f>AVERAGE(C83:C94)/AVERAGE(C71:C82)*100-100</f>
        <v>16.693559811899235</v>
      </c>
      <c r="W94" s="3370" t="s">
        <v>35</v>
      </c>
    </row>
    <row r="95" s="3370" customFormat="1" hidden="1">
      <c r="A95" s="3410"/>
      <c r="B95" s="3390" t="s">
        <v>14</v>
      </c>
      <c r="C95" s="3425">
        <v>39.8617163808662</v>
      </c>
      <c r="D95" s="3425">
        <v>38.0160276533031</v>
      </c>
      <c r="E95" s="3425">
        <v>41.3544047106234</v>
      </c>
      <c r="F95" s="3425"/>
      <c r="G95" s="3425">
        <v>42.6454108378664</v>
      </c>
      <c r="H95" s="3425">
        <v>42.5789617392104</v>
      </c>
      <c r="I95" s="3425">
        <v>52.829457897395</v>
      </c>
      <c r="J95" s="3425">
        <v>56.6600747232769</v>
      </c>
      <c r="K95" s="3425">
        <v>29.1959174866272</v>
      </c>
      <c r="L95" s="3425">
        <v>47.3219600866042</v>
      </c>
      <c r="M95" s="3421">
        <v>49.9092211067689</v>
      </c>
      <c r="N95" s="3421">
        <v>44.5259567672599</v>
      </c>
      <c r="O95" s="3421">
        <v>37.5060015900621</v>
      </c>
      <c r="P95" s="3421">
        <v>50.294893579074</v>
      </c>
      <c r="Q95" s="3421">
        <v>32.1598941576777</v>
      </c>
      <c r="R95" s="3421">
        <v>31.4487495142899</v>
      </c>
      <c r="S95" s="3421">
        <v>46.6632447446408</v>
      </c>
      <c r="T95" s="3415">
        <f>C95/C94*100-100</f>
        <v>-3.64205590096644</v>
      </c>
      <c r="U95" s="3415">
        <f>(C95/C83)*100-(100)</f>
        <v>10.40588006581244</v>
      </c>
      <c r="V95" s="3415">
        <f>AVERAGE(C84:C95)/AVERAGE(C72:C83)*100-100</f>
        <v>16.039489707442485</v>
      </c>
      <c r="W95" s="3370" t="s">
        <v>14</v>
      </c>
    </row>
    <row r="96" s="3370" customFormat="1" hidden="1">
      <c r="A96" s="3410"/>
      <c r="B96" s="3390" t="s">
        <v>15</v>
      </c>
      <c r="C96" s="3425">
        <v>41.6279586387907</v>
      </c>
      <c r="D96" s="3425">
        <v>40.2938875272464</v>
      </c>
      <c r="E96" s="3425">
        <v>44.2990474949584</v>
      </c>
      <c r="F96" s="3425"/>
      <c r="G96" s="3425">
        <v>44.182669851809</v>
      </c>
      <c r="H96" s="3425">
        <v>44.1198345709876</v>
      </c>
      <c r="I96" s="3425">
        <v>64.2283797673332</v>
      </c>
      <c r="J96" s="3425">
        <v>60.5249877999201</v>
      </c>
      <c r="K96" s="3425">
        <v>30.640294670894</v>
      </c>
      <c r="L96" s="3425">
        <v>51.878623637043</v>
      </c>
      <c r="M96" s="3421">
        <v>54.7932980189337</v>
      </c>
      <c r="N96" s="3421">
        <v>45.771542312102</v>
      </c>
      <c r="O96" s="3421">
        <v>37.7388395808003</v>
      </c>
      <c r="P96" s="3421">
        <v>54.3723796003038</v>
      </c>
      <c r="Q96" s="3421">
        <v>34.0292228811286</v>
      </c>
      <c r="R96" s="3421">
        <v>29.6056101965662</v>
      </c>
      <c r="S96" s="3421">
        <v>49.4407116199966</v>
      </c>
      <c r="T96" s="3415">
        <f>C96/C95*100-100</f>
        <v>4.430923749114598</v>
      </c>
      <c r="U96" s="3415">
        <f>(C96/C84)*100-(100)</f>
        <v>7.673308456537768</v>
      </c>
      <c r="V96" s="3415">
        <f>AVERAGE(C85:C96)/AVERAGE(C73:C84)*100-100</f>
        <v>14.519346470593348</v>
      </c>
      <c r="W96" s="3370" t="s">
        <v>15</v>
      </c>
    </row>
    <row r="97" s="3370" customFormat="1" hidden="1">
      <c r="A97" s="3410"/>
      <c r="B97" s="3390" t="s">
        <v>16</v>
      </c>
      <c r="C97" s="3425">
        <v>40.4686787517641</v>
      </c>
      <c r="D97" s="3425">
        <v>40.6488343648781</v>
      </c>
      <c r="E97" s="3425">
        <v>43.3596707477844</v>
      </c>
      <c r="F97" s="3425"/>
      <c r="G97" s="3425">
        <v>40.9700434385311</v>
      </c>
      <c r="H97" s="3425">
        <v>40.9650051737967</v>
      </c>
      <c r="I97" s="3425">
        <v>67.2375388504034</v>
      </c>
      <c r="J97" s="3425">
        <v>51.8198972543279</v>
      </c>
      <c r="K97" s="3425">
        <v>32.2973322920519</v>
      </c>
      <c r="L97" s="3425">
        <v>51.6839061455707</v>
      </c>
      <c r="M97" s="3421">
        <v>51.1979811532361</v>
      </c>
      <c r="N97" s="3421">
        <v>48.3874409916078</v>
      </c>
      <c r="O97" s="3421">
        <v>39.2160248663035</v>
      </c>
      <c r="P97" s="3421">
        <v>67.3297823828574</v>
      </c>
      <c r="Q97" s="3421">
        <v>22.6063223608372</v>
      </c>
      <c r="R97" s="3421">
        <v>29.58490076603</v>
      </c>
      <c r="S97" s="3421">
        <v>41.5614249834197</v>
      </c>
      <c r="T97" s="3415">
        <f>C97/C96*100-100</f>
        <v>-2.7848588423126444</v>
      </c>
      <c r="U97" s="3415">
        <f>(C97/C85)*100-(100)</f>
        <v>7.866710073481542</v>
      </c>
      <c r="V97" s="3415">
        <f>AVERAGE(C86:C97)/AVERAGE(C74:C85)*100-100</f>
        <v>13.457376252393871</v>
      </c>
      <c r="W97" s="3370" t="s">
        <v>16</v>
      </c>
    </row>
    <row r="98" s="3370" customFormat="1" hidden="1">
      <c r="A98" s="3410"/>
      <c r="B98" s="3390" t="s">
        <v>17</v>
      </c>
      <c r="C98" s="3425">
        <v>40.7573685505448</v>
      </c>
      <c r="D98" s="3425">
        <v>41.0666071846083</v>
      </c>
      <c r="E98" s="3425">
        <v>44.4667943100598</v>
      </c>
      <c r="F98" s="3425"/>
      <c r="G98" s="3425">
        <v>41.4585913749909</v>
      </c>
      <c r="H98" s="3425">
        <v>41.5235634903165</v>
      </c>
      <c r="I98" s="3425">
        <v>53.6654615462789</v>
      </c>
      <c r="J98" s="3425">
        <v>57.5606617278291</v>
      </c>
      <c r="K98" s="3425">
        <v>33.0111944681945</v>
      </c>
      <c r="L98" s="3425">
        <v>71.6895701557772</v>
      </c>
      <c r="M98" s="3421">
        <v>50.3439414921565</v>
      </c>
      <c r="N98" s="3421">
        <v>46.2064753573483</v>
      </c>
      <c r="O98" s="3421">
        <v>39.6549817340886</v>
      </c>
      <c r="P98" s="3421">
        <v>51.0768379079574</v>
      </c>
      <c r="Q98" s="3421">
        <v>31.9483159066403</v>
      </c>
      <c r="R98" s="3421">
        <v>33.504900117529</v>
      </c>
      <c r="S98" s="3421">
        <v>41.4712551916525</v>
      </c>
      <c r="T98" s="3415">
        <f>C98/C97*100-100</f>
        <v>0.7133660096775145</v>
      </c>
      <c r="U98" s="3415">
        <f>(C98/C86)*100-(100)</f>
        <v>10.199105793045788</v>
      </c>
      <c r="V98" s="3415">
        <f>AVERAGE(C87:C98)/AVERAGE(C75:C86)*100-100</f>
        <v>12.837943011939572</v>
      </c>
      <c r="W98" s="3370" t="s">
        <v>17</v>
      </c>
    </row>
    <row r="99" s="3370" customFormat="1" hidden="1">
      <c r="A99" s="3410"/>
      <c r="B99" s="3390" t="s">
        <v>6</v>
      </c>
      <c r="C99" s="3425">
        <v>41.1642308219032</v>
      </c>
      <c r="D99" s="3425">
        <v>42.2781597168983</v>
      </c>
      <c r="E99" s="3425">
        <v>46.0011353934284</v>
      </c>
      <c r="F99" s="3425"/>
      <c r="G99" s="3425">
        <v>41.9578489974388</v>
      </c>
      <c r="H99" s="3425">
        <v>42.1891701524597</v>
      </c>
      <c r="I99" s="3425">
        <v>55.3190365394671</v>
      </c>
      <c r="J99" s="3425">
        <v>66.7980475980709</v>
      </c>
      <c r="K99" s="3425">
        <v>33.0385180468828</v>
      </c>
      <c r="L99" s="3425">
        <v>57.2661399920034</v>
      </c>
      <c r="M99" s="3421">
        <v>68.5121974436509</v>
      </c>
      <c r="N99" s="3421">
        <v>47.8997996548106</v>
      </c>
      <c r="O99" s="3421">
        <v>39.1396845414713</v>
      </c>
      <c r="P99" s="3421">
        <v>55.5619260655029</v>
      </c>
      <c r="Q99" s="3421">
        <v>36.3077578923001</v>
      </c>
      <c r="R99" s="3421">
        <v>31.2860325600767</v>
      </c>
      <c r="S99" s="3421">
        <v>43.7704230938125</v>
      </c>
      <c r="T99" s="3415">
        <f>C99/C98*100-100</f>
        <v>0.9982545140368728</v>
      </c>
      <c r="U99" s="3415">
        <f>(C99/C87)*100-(100)</f>
        <v>10.819853443563815</v>
      </c>
      <c r="V99" s="3415">
        <f>AVERAGE(C88:C99)/AVERAGE(C76:C87)*100-100</f>
        <v>12.370127464960802</v>
      </c>
      <c r="W99" s="3370" t="s">
        <v>6</v>
      </c>
    </row>
    <row r="100" s="3370" customFormat="1" ht="17.25" customHeight="1" hidden="1">
      <c r="A100" s="3410">
        <v>2003.0</v>
      </c>
      <c r="B100" s="3390" t="s">
        <v>7</v>
      </c>
      <c r="C100" s="3425">
        <v>41.9884243353452</v>
      </c>
      <c r="D100" s="3425">
        <v>42.6391486086532</v>
      </c>
      <c r="E100" s="3425">
        <v>45.9681291006018</v>
      </c>
      <c r="F100" s="3425"/>
      <c r="G100" s="3425">
        <v>43.699057683674</v>
      </c>
      <c r="H100" s="3425">
        <v>43.7645553587579</v>
      </c>
      <c r="I100" s="3425">
        <v>60.4522311777033</v>
      </c>
      <c r="J100" s="3425">
        <v>69.8130078051421</v>
      </c>
      <c r="K100" s="3425">
        <v>34.5907344440789</v>
      </c>
      <c r="L100" s="3425">
        <v>64.2216183237487</v>
      </c>
      <c r="M100" s="3421">
        <v>75.1560917808581</v>
      </c>
      <c r="N100" s="3421">
        <v>41.9155389305101</v>
      </c>
      <c r="O100" s="3421">
        <v>41.2428604905985</v>
      </c>
      <c r="P100" s="3421">
        <v>51.8828270402109</v>
      </c>
      <c r="Q100" s="3421">
        <v>27.4330965273597</v>
      </c>
      <c r="R100" s="3421">
        <v>32.0907418609128</v>
      </c>
      <c r="S100" s="3421">
        <v>45.8238890992671</v>
      </c>
      <c r="T100" s="3427">
        <f>C100/C99*100-100</f>
        <v>2.0022079776196477</v>
      </c>
      <c r="U100" s="3427">
        <f>(C100/C88)*100-(100)</f>
        <v>9.245728034534778</v>
      </c>
      <c r="V100" s="3427">
        <f>AVERAGE(C89:C100)/AVERAGE(C77:C88)*100-100</f>
        <v>11.507222186245741</v>
      </c>
      <c r="W100" s="3416">
        <v>37624.0</v>
      </c>
    </row>
    <row r="101" s="3370" customFormat="1" hidden="1">
      <c r="A101" s="3410"/>
      <c r="B101" s="3390" t="s">
        <v>8</v>
      </c>
      <c r="C101" s="3425">
        <v>41.3191240024029</v>
      </c>
      <c r="D101" s="3425">
        <v>41.1896237962182</v>
      </c>
      <c r="E101" s="3425">
        <v>43.7717539625775</v>
      </c>
      <c r="F101" s="3425"/>
      <c r="G101" s="3425">
        <v>43.2354679719513</v>
      </c>
      <c r="H101" s="3425">
        <v>43.3239053377324</v>
      </c>
      <c r="I101" s="3425">
        <v>56.0927924653587</v>
      </c>
      <c r="J101" s="3425">
        <v>62.3479758860441</v>
      </c>
      <c r="K101" s="3425">
        <v>34.7115078954405</v>
      </c>
      <c r="L101" s="3425">
        <v>49.6206736222946</v>
      </c>
      <c r="M101" s="3421">
        <v>50.3618693464113</v>
      </c>
      <c r="N101" s="3421">
        <v>42.759383823619</v>
      </c>
      <c r="O101" s="3421">
        <v>39.6129945554309</v>
      </c>
      <c r="P101" s="3421">
        <v>56.2202288420319</v>
      </c>
      <c r="Q101" s="3421">
        <v>17.726072372624</v>
      </c>
      <c r="R101" s="3421">
        <v>31.4694589448261</v>
      </c>
      <c r="S101" s="3421">
        <v>39.6234216120402</v>
      </c>
      <c r="T101" s="3427">
        <f>C101/C100*100-100</f>
        <v>-1.5940115485088455</v>
      </c>
      <c r="U101" s="3427">
        <f>(C101/C89)*100-(100)</f>
        <v>7.313897992267314</v>
      </c>
      <c r="V101" s="3427">
        <f>AVERAGE(C90:C101)/AVERAGE(C78:C89)*100-100</f>
        <v>10.777667557739278</v>
      </c>
      <c r="W101" s="3370" t="s">
        <v>8</v>
      </c>
    </row>
    <row r="102" s="3370" customFormat="1" hidden="1">
      <c r="A102" s="3410"/>
      <c r="B102" s="3390" t="s">
        <v>9</v>
      </c>
      <c r="C102" s="3425">
        <v>40.9558824423986</v>
      </c>
      <c r="D102" s="3425">
        <v>40.75879440526</v>
      </c>
      <c r="E102" s="3425">
        <v>43.8889538758617</v>
      </c>
      <c r="F102" s="3425"/>
      <c r="G102" s="3425">
        <v>42.6359118120336</v>
      </c>
      <c r="H102" s="3425">
        <v>42.7889800086536</v>
      </c>
      <c r="I102" s="3425">
        <v>57.3079790314527</v>
      </c>
      <c r="J102" s="3425">
        <v>57.7924960062286</v>
      </c>
      <c r="K102" s="3425">
        <v>33.1496986047404</v>
      </c>
      <c r="L102" s="3425">
        <v>49.4587414702956</v>
      </c>
      <c r="M102" s="3421">
        <v>68.8777331565785</v>
      </c>
      <c r="N102" s="3421">
        <v>40.5256074521497</v>
      </c>
      <c r="O102" s="3421">
        <v>34.7921030422772</v>
      </c>
      <c r="P102" s="3421">
        <v>56.9765416546325</v>
      </c>
      <c r="Q102" s="3421">
        <v>37.5074763267536</v>
      </c>
      <c r="R102" s="3421">
        <v>38.3331559225451</v>
      </c>
      <c r="S102" s="3421">
        <v>57.2328485056789</v>
      </c>
      <c r="T102" s="3427">
        <f>C102/C101*100-100</f>
        <v>-0.879112441936357</v>
      </c>
      <c r="U102" s="3427">
        <f>(C102/C90)*100-(100)</f>
        <v>5.027873877062078</v>
      </c>
      <c r="V102" s="3427">
        <f>AVERAGE(C91:C102)/AVERAGE(C79:C90)*100-100</f>
        <v>9.962788980838198</v>
      </c>
      <c r="W102" s="3370" t="s">
        <v>9</v>
      </c>
    </row>
    <row r="103" s="3370" customFormat="1" hidden="1">
      <c r="A103" s="3410"/>
      <c r="B103" s="3390" t="s">
        <v>10</v>
      </c>
      <c r="C103" s="3425">
        <v>42.7709798970399</v>
      </c>
      <c r="D103" s="3425">
        <v>43.3385773104322</v>
      </c>
      <c r="E103" s="3425">
        <v>46.9813281805503</v>
      </c>
      <c r="F103" s="3425"/>
      <c r="G103" s="3425">
        <v>43.76722716318</v>
      </c>
      <c r="H103" s="3425">
        <v>43.6925794644126</v>
      </c>
      <c r="I103" s="3425">
        <v>55.0431021235115</v>
      </c>
      <c r="J103" s="3425">
        <v>62.4188318296484</v>
      </c>
      <c r="K103" s="3425">
        <v>35.0593850166092</v>
      </c>
      <c r="L103" s="3425">
        <v>53.0768467663845</v>
      </c>
      <c r="M103" s="3421">
        <v>60.2890877568141</v>
      </c>
      <c r="N103" s="3421">
        <v>47.6571058886609</v>
      </c>
      <c r="O103" s="3421">
        <v>40.4909082910013</v>
      </c>
      <c r="P103" s="3421">
        <v>63.8454218538947</v>
      </c>
      <c r="Q103" s="3421">
        <v>30.8090484010546</v>
      </c>
      <c r="R103" s="3421">
        <v>33.7297453633508</v>
      </c>
      <c r="S103" s="3421">
        <v>58.006895767183</v>
      </c>
      <c r="T103" s="3427">
        <f>C103/C102*100-100</f>
        <v>4.431835786212247</v>
      </c>
      <c r="U103" s="3427">
        <f>(C103/C91)*100-(100)</f>
        <v>8.965818234720075</v>
      </c>
      <c r="V103" s="3427">
        <f>AVERAGE(C92:C103)/AVERAGE(C80:C91)*100-100</f>
        <v>9.802933185758974</v>
      </c>
      <c r="W103" s="3370" t="s">
        <v>10</v>
      </c>
    </row>
    <row r="104" s="3370" customFormat="1" hidden="1">
      <c r="A104" s="3410"/>
      <c r="B104" s="3390" t="s">
        <v>11</v>
      </c>
      <c r="C104" s="3425">
        <v>43.5161009573542</v>
      </c>
      <c r="D104" s="3425">
        <v>45.0572226727945</v>
      </c>
      <c r="E104" s="3425">
        <v>47.6530855372885</v>
      </c>
      <c r="F104" s="3425"/>
      <c r="G104" s="3425">
        <v>43.4839326868722</v>
      </c>
      <c r="H104" s="3425">
        <v>43.5862790393584</v>
      </c>
      <c r="I104" s="3425">
        <v>56.6027056093281</v>
      </c>
      <c r="J104" s="3425">
        <v>59.6302921884317</v>
      </c>
      <c r="K104" s="3425">
        <v>37.6889156898956</v>
      </c>
      <c r="L104" s="3425">
        <v>52.0426749934947</v>
      </c>
      <c r="M104" s="3421">
        <v>56.1324726354196</v>
      </c>
      <c r="N104" s="3421">
        <v>53.4188034188034</v>
      </c>
      <c r="O104" s="3421">
        <v>40.9718523374442</v>
      </c>
      <c r="P104" s="3421">
        <v>64.8466377018352</v>
      </c>
      <c r="Q104" s="3421">
        <v>33.671167379373</v>
      </c>
      <c r="R104" s="3421">
        <v>39.4632991318074</v>
      </c>
      <c r="S104" s="3421">
        <v>48.7329434697856</v>
      </c>
      <c r="T104" s="3427">
        <f>C104/C103*100-100</f>
        <v>1.7421182823214423</v>
      </c>
      <c r="U104" s="3427">
        <f>(C104/C92)*100-(100)</f>
        <v>9.969334990179178</v>
      </c>
      <c r="V104" s="3427">
        <f>AVERAGE(C93:C104)/AVERAGE(C81:C92)*100-100</f>
        <v>9.670980255869566</v>
      </c>
      <c r="W104" s="3370" t="s">
        <v>11</v>
      </c>
    </row>
    <row r="105" s="3370" customFormat="1" hidden="1">
      <c r="A105" s="3410"/>
      <c r="B105" s="3390" t="s">
        <v>12</v>
      </c>
      <c r="C105" s="3425">
        <v>46.2097476066144</v>
      </c>
      <c r="D105" s="3425">
        <v>47.9498963683879</v>
      </c>
      <c r="E105" s="3425">
        <v>50.5360972122945</v>
      </c>
      <c r="F105" s="3425"/>
      <c r="G105" s="3425">
        <v>46.7793496292223</v>
      </c>
      <c r="H105" s="3425">
        <v>46.1404349910648</v>
      </c>
      <c r="I105" s="3425">
        <v>56.5630837154016</v>
      </c>
      <c r="J105" s="3425">
        <v>59.0995825879547</v>
      </c>
      <c r="K105" s="3425">
        <v>42.6299325368409</v>
      </c>
      <c r="L105" s="3425">
        <v>52.9794431433776</v>
      </c>
      <c r="M105" s="3421">
        <v>54.9031714847039</v>
      </c>
      <c r="N105" s="3421">
        <v>53.5363247863248</v>
      </c>
      <c r="O105" s="3421">
        <v>40.2261646249027</v>
      </c>
      <c r="P105" s="3421">
        <v>66.4742883081512</v>
      </c>
      <c r="Q105" s="3421">
        <v>36.358126536247</v>
      </c>
      <c r="R105" s="3421">
        <v>44.2778216258879</v>
      </c>
      <c r="S105" s="3421">
        <v>50.233918128655</v>
      </c>
      <c r="T105" s="3427">
        <f>C105/C104*100-100</f>
        <v>6.1899999999999835</v>
      </c>
      <c r="U105" s="3427">
        <f>(C105/C93)*100-(100)</f>
        <v>14.789126774604085</v>
      </c>
      <c r="V105" s="3427">
        <f>AVERAGE(C94:C105)/AVERAGE(C82:C93)*100-100</f>
        <v>9.858068374154769</v>
      </c>
      <c r="W105" s="3370" t="s">
        <v>34</v>
      </c>
    </row>
    <row r="106" s="3370" customFormat="1" hidden="1">
      <c r="A106" s="3410"/>
      <c r="B106" s="3390" t="s">
        <v>13</v>
      </c>
      <c r="C106" s="3425">
        <v>49.2558746736292</v>
      </c>
      <c r="D106" s="3425">
        <v>52.7529963053077</v>
      </c>
      <c r="E106" s="3425">
        <v>52.1038837264713</v>
      </c>
      <c r="F106" s="3425"/>
      <c r="G106" s="3425">
        <v>46.8191503239553</v>
      </c>
      <c r="H106" s="3425">
        <v>46.9031948742536</v>
      </c>
      <c r="I106" s="3425">
        <v>60.7290428482482</v>
      </c>
      <c r="J106" s="3425">
        <v>63.8700059630292</v>
      </c>
      <c r="K106" s="3425">
        <v>50.0471111446124</v>
      </c>
      <c r="L106" s="3425">
        <v>54.9674733281291</v>
      </c>
      <c r="M106" s="3421">
        <v>73.7692955374684</v>
      </c>
      <c r="N106" s="3421">
        <v>55.4273504273504</v>
      </c>
      <c r="O106" s="3421">
        <v>40.2466505510714</v>
      </c>
      <c r="P106" s="3421">
        <v>64.9763309772388</v>
      </c>
      <c r="Q106" s="3421">
        <v>38.8800969729621</v>
      </c>
      <c r="R106" s="3421">
        <v>41.4877663772691</v>
      </c>
      <c r="S106" s="3421">
        <v>49.2105263157895</v>
      </c>
      <c r="T106" s="3427">
        <f>C106/C105*100-100</f>
        <v>6.591957811470024</v>
      </c>
      <c r="U106" s="3427">
        <f>(C106/C94)*100-(100)</f>
        <v>19.066494101813475</v>
      </c>
      <c r="V106" s="3427">
        <f>AVERAGE(C95:C106)/AVERAGE(C83:C94)*100-100</f>
        <v>10.177685846144868</v>
      </c>
      <c r="W106" s="3370" t="s">
        <v>35</v>
      </c>
    </row>
    <row r="107" s="3370" customFormat="1" hidden="1">
      <c r="A107" s="3410"/>
      <c r="B107" s="3390" t="s">
        <v>14</v>
      </c>
      <c r="C107" s="3425">
        <v>48.946910356832</v>
      </c>
      <c r="D107" s="3425">
        <v>53.2936829773813</v>
      </c>
      <c r="E107" s="3425">
        <v>53.5001191327138</v>
      </c>
      <c r="F107" s="3425"/>
      <c r="G107" s="3425">
        <v>46.0146975692482</v>
      </c>
      <c r="H107" s="3425">
        <v>46.1055659678333</v>
      </c>
      <c r="I107" s="3425">
        <v>58.7536084224826</v>
      </c>
      <c r="J107" s="3425">
        <v>66.3208109719738</v>
      </c>
      <c r="K107" s="3425">
        <v>47.6764783477179</v>
      </c>
      <c r="L107" s="3425">
        <v>56.6536559979183</v>
      </c>
      <c r="M107" s="3421">
        <v>57.0923379174853</v>
      </c>
      <c r="N107" s="3421">
        <v>54.4497863247863</v>
      </c>
      <c r="O107" s="3421">
        <v>40.381857663785</v>
      </c>
      <c r="P107" s="3421">
        <v>65.0411776149407</v>
      </c>
      <c r="Q107" s="3421">
        <v>37.5871241455941</v>
      </c>
      <c r="R107" s="3421">
        <v>40.6590370955012</v>
      </c>
      <c r="S107" s="3421">
        <v>48.7085769980507</v>
      </c>
      <c r="T107" s="3427">
        <f>C107/C106*100-100</f>
        <v>-0.6272638925700136</v>
      </c>
      <c r="U107" s="3427">
        <f>(C107/C95)*100-(100)</f>
        <v>22.791778179242513</v>
      </c>
      <c r="V107" s="3427">
        <f>AVERAGE(C96:C107)/AVERAGE(C84:C95)*100-100</f>
        <v>11.23776313572857</v>
      </c>
      <c r="W107" s="3370" t="s">
        <v>14</v>
      </c>
    </row>
    <row r="108" s="3370" customFormat="1" hidden="1">
      <c r="A108" s="3410"/>
      <c r="B108" s="3390" t="s">
        <v>15</v>
      </c>
      <c r="C108" s="3425">
        <v>51.0008703220191</v>
      </c>
      <c r="D108" s="3425">
        <v>57.1460755159052</v>
      </c>
      <c r="E108" s="3425">
        <v>57.0502740052418</v>
      </c>
      <c r="F108" s="3425"/>
      <c r="G108" s="3425">
        <v>46.4582336826543</v>
      </c>
      <c r="H108" s="3425">
        <v>46.5675805256505</v>
      </c>
      <c r="I108" s="3425">
        <v>60.8648893417105</v>
      </c>
      <c r="J108" s="3425">
        <v>71.2701252236136</v>
      </c>
      <c r="K108" s="3425">
        <v>53.9705272679305</v>
      </c>
      <c r="L108" s="3425">
        <v>55.3109549830861</v>
      </c>
      <c r="M108" s="3421">
        <v>61.1282626999719</v>
      </c>
      <c r="N108" s="3421">
        <v>56.875</v>
      </c>
      <c r="O108" s="3421">
        <v>39.996722251813</v>
      </c>
      <c r="P108" s="3421">
        <v>68.7957979378769</v>
      </c>
      <c r="Q108" s="3421">
        <v>40.1225630492609</v>
      </c>
      <c r="R108" s="3421">
        <v>43.0544593528019</v>
      </c>
      <c r="S108" s="3421">
        <v>49.6491228070175</v>
      </c>
      <c r="T108" s="3427">
        <f>C108/C107*100-100</f>
        <v>4.196301564722589</v>
      </c>
      <c r="U108" s="3427">
        <f>(C108/C96)*100-(100)</f>
        <v>22.515905150569466</v>
      </c>
      <c r="V108" s="3427">
        <f>AVERAGE(C97:C108)/AVERAGE(C85:C96)*100-100</f>
        <v>12.531201802836023</v>
      </c>
      <c r="W108" s="3370" t="s">
        <v>50</v>
      </c>
    </row>
    <row r="109" s="3370" customFormat="1" hidden="1">
      <c r="A109" s="3410"/>
      <c r="B109" s="3390" t="s">
        <v>16</v>
      </c>
      <c r="C109" s="3425">
        <v>50.5657093124456</v>
      </c>
      <c r="D109" s="3425">
        <v>56.9298008470758</v>
      </c>
      <c r="E109" s="3425">
        <v>55.5349058851561</v>
      </c>
      <c r="F109" s="3425"/>
      <c r="G109" s="3425">
        <v>47.0365699873897</v>
      </c>
      <c r="H109" s="3425">
        <v>47.1211262694504</v>
      </c>
      <c r="I109" s="3425">
        <v>61.8271353370691</v>
      </c>
      <c r="J109" s="3425">
        <v>87.793679189028</v>
      </c>
      <c r="K109" s="3425">
        <v>52.6551841103532</v>
      </c>
      <c r="L109" s="3425">
        <v>62.5969294821754</v>
      </c>
      <c r="M109" s="3421">
        <v>62.2733651417345</v>
      </c>
      <c r="N109" s="3421">
        <v>61.7147435897436</v>
      </c>
      <c r="O109" s="3421">
        <v>41.4020567869873</v>
      </c>
      <c r="P109" s="3421">
        <v>64.4575578756242</v>
      </c>
      <c r="Q109" s="3421">
        <v>39.8902319943432</v>
      </c>
      <c r="R109" s="3421">
        <v>44.802683504341</v>
      </c>
      <c r="S109" s="3421">
        <v>50.229044834308</v>
      </c>
      <c r="T109" s="3427">
        <f>C109/C108*100-100</f>
        <v>-0.853242320819092</v>
      </c>
      <c r="U109" s="3427">
        <f>(C109/C97)*100-(100)</f>
        <v>24.950235273597457</v>
      </c>
      <c r="V109" s="3427">
        <f>AVERAGE(C98:C109)/AVERAGE(C86:C97)*100-100</f>
        <v>13.965328798555163</v>
      </c>
      <c r="W109" s="3370" t="s">
        <v>16</v>
      </c>
    </row>
    <row r="110" s="3370" customFormat="1" hidden="1">
      <c r="A110" s="3410"/>
      <c r="B110" s="3390" t="s">
        <v>17</v>
      </c>
      <c r="C110" s="3425">
        <v>52.1279373368146</v>
      </c>
      <c r="D110" s="3425">
        <v>58.2409660268541</v>
      </c>
      <c r="E110" s="3425">
        <v>56.3068858708601</v>
      </c>
      <c r="F110" s="3425"/>
      <c r="G110" s="3425">
        <v>48.7933208679393</v>
      </c>
      <c r="H110" s="3425">
        <v>48.8645774310247</v>
      </c>
      <c r="I110" s="3425">
        <v>62.6705156506481</v>
      </c>
      <c r="J110" s="3425">
        <v>85.6589147286822</v>
      </c>
      <c r="K110" s="3425">
        <v>53.6464025929974</v>
      </c>
      <c r="L110" s="3425">
        <v>66.23991673172</v>
      </c>
      <c r="M110" s="3421">
        <v>62.2340724108897</v>
      </c>
      <c r="N110" s="3421">
        <v>66.8856837606838</v>
      </c>
      <c r="O110" s="3421">
        <v>43.1761379931987</v>
      </c>
      <c r="P110" s="3421">
        <v>66.2927177225861</v>
      </c>
      <c r="Q110" s="3421">
        <v>46.7961884238527</v>
      </c>
      <c r="R110" s="3421">
        <v>39.8618784530387</v>
      </c>
      <c r="S110" s="3421">
        <v>55.7163742690059</v>
      </c>
      <c r="T110" s="3427">
        <f>C110/C109*100-100</f>
        <v>3.0895008605852183</v>
      </c>
      <c r="U110" s="3427">
        <f>(C110/C98)*100-(100)</f>
        <v>27.898191641515723</v>
      </c>
      <c r="V110" s="3427">
        <f>AVERAGE(C99:C110)/AVERAGE(C87:C98)*100-100</f>
        <v>15.4502086004469</v>
      </c>
      <c r="W110" s="3370" t="s">
        <v>17</v>
      </c>
    </row>
    <row r="111" s="3370" customFormat="1" hidden="1">
      <c r="A111" s="3410"/>
      <c r="B111" s="3390" t="s">
        <v>6</v>
      </c>
      <c r="C111" s="3425">
        <v>51.1270670147955</v>
      </c>
      <c r="D111" s="3425">
        <v>58.7185725871857</v>
      </c>
      <c r="E111" s="3425">
        <v>59.5711222301644</v>
      </c>
      <c r="F111" s="3425"/>
      <c r="G111" s="3425">
        <v>47.8888550680524</v>
      </c>
      <c r="H111" s="3425">
        <v>47.96234145491</v>
      </c>
      <c r="I111" s="3425">
        <v>60.6214977075904</v>
      </c>
      <c r="J111" s="3425">
        <v>88.4675014907573</v>
      </c>
      <c r="K111" s="3425">
        <v>52.3687483511099</v>
      </c>
      <c r="L111" s="3425">
        <v>63.5336976320583</v>
      </c>
      <c r="M111" s="3421">
        <v>65.6974459724951</v>
      </c>
      <c r="N111" s="3421">
        <v>62.8739316239316</v>
      </c>
      <c r="O111" s="3421">
        <v>40.7915761871594</v>
      </c>
      <c r="P111" s="3421">
        <v>64.768821736593</v>
      </c>
      <c r="Q111" s="3421">
        <v>54.3014916327149</v>
      </c>
      <c r="R111" s="3421">
        <v>40.3314917127072</v>
      </c>
      <c r="S111" s="3421">
        <v>59.7173489278753</v>
      </c>
      <c r="T111" s="3427">
        <f>C111/C110*100-100</f>
        <v>-1.9200267134151545</v>
      </c>
      <c r="U111" s="3427">
        <f>(C111/C99)*100-(100)</f>
        <v>24.202653599909056</v>
      </c>
      <c r="V111" s="3427">
        <f>AVERAGE(C100:C111)/AVERAGE(C88:C99)*100-100</f>
        <v>16.558529983538833</v>
      </c>
      <c r="W111" s="3370" t="s">
        <v>6</v>
      </c>
    </row>
    <row r="112" s="3370" customFormat="1" ht="15.75" customHeight="1" hidden="1">
      <c r="A112" s="3410">
        <v>2004.0</v>
      </c>
      <c r="B112" s="3390" t="s">
        <v>7</v>
      </c>
      <c r="C112" s="3425">
        <v>51.875543951262</v>
      </c>
      <c r="D112" s="3425">
        <v>58.7185725871857</v>
      </c>
      <c r="E112" s="3425">
        <v>58.4083869430546</v>
      </c>
      <c r="F112" s="3425"/>
      <c r="G112" s="3425">
        <v>48.5585076314302</v>
      </c>
      <c r="H112" s="3425">
        <v>48.6248528963082</v>
      </c>
      <c r="I112" s="3425">
        <v>60.9894152940511</v>
      </c>
      <c r="J112" s="3425">
        <v>94.7644603458557</v>
      </c>
      <c r="K112" s="3425">
        <v>51.7657257000716</v>
      </c>
      <c r="L112" s="3425">
        <v>59.7345823575332</v>
      </c>
      <c r="M112" s="3421">
        <v>64.8498456357003</v>
      </c>
      <c r="N112" s="3421">
        <v>69.6314102564103</v>
      </c>
      <c r="O112" s="3421">
        <v>41.1685172286639</v>
      </c>
      <c r="P112" s="3421">
        <v>65.4043187860709</v>
      </c>
      <c r="Q112" s="3421">
        <v>54.9109397622816</v>
      </c>
      <c r="R112" s="3421">
        <v>46.1247040252565</v>
      </c>
      <c r="S112" s="3421">
        <v>58.0068226120858</v>
      </c>
      <c r="T112" s="3427">
        <f>C112/C111*100-100</f>
        <v>1.46395437909608</v>
      </c>
      <c r="U112" s="3427">
        <f>(C112/C100)*100-(100)</f>
        <v>23.54725087312694</v>
      </c>
      <c r="V112" s="3427">
        <f>AVERAGE(C101:C112)/AVERAGE(C89:C100)*100-100</f>
        <v>17.745993819609723</v>
      </c>
      <c r="W112" s="3416">
        <v>37989.0</v>
      </c>
    </row>
    <row r="113" s="3370" customFormat="1" hidden="1">
      <c r="A113" s="3410"/>
      <c r="B113" s="3390" t="s">
        <v>8</v>
      </c>
      <c r="C113" s="3425">
        <v>52.2193211488251</v>
      </c>
      <c r="D113" s="3425">
        <v>58.9663873118861</v>
      </c>
      <c r="E113" s="3425">
        <v>58.59423397665</v>
      </c>
      <c r="F113" s="3425"/>
      <c r="G113" s="3425">
        <v>48.9281210592686</v>
      </c>
      <c r="H113" s="3425">
        <v>48.9953362681428</v>
      </c>
      <c r="I113" s="3425">
        <v>61.753551819777</v>
      </c>
      <c r="J113" s="3425">
        <v>98.3959451401312</v>
      </c>
      <c r="K113" s="3425">
        <v>51.5848189047601</v>
      </c>
      <c r="L113" s="3425">
        <v>61.0772833723653</v>
      </c>
      <c r="M113" s="3421">
        <v>98.1027224249228</v>
      </c>
      <c r="N113" s="3421">
        <v>66.9978632478633</v>
      </c>
      <c r="O113" s="3421">
        <v>41.1398369320277</v>
      </c>
      <c r="P113" s="3421">
        <v>64.4056805654627</v>
      </c>
      <c r="Q113" s="3421">
        <v>57.5574935183003</v>
      </c>
      <c r="R113" s="3421">
        <v>44.1397000789266</v>
      </c>
      <c r="S113" s="3421">
        <v>58.2846003898636</v>
      </c>
      <c r="T113" s="3427">
        <f>C113/C112*100-100</f>
        <v>0.6626960825434196</v>
      </c>
      <c r="U113" s="3427">
        <f>(C113/C101)*100-(100)</f>
        <v>26.38051364735692</v>
      </c>
      <c r="V113" s="3427">
        <f>AVERAGE(C102:C113)/AVERAGE(C90:C101)*100-100</f>
        <v>19.304545485659588</v>
      </c>
      <c r="W113" s="3416" t="s">
        <v>8</v>
      </c>
    </row>
    <row r="114" s="3370" customFormat="1" hidden="1">
      <c r="A114" s="3410"/>
      <c r="B114" s="3390" t="s">
        <v>9</v>
      </c>
      <c r="C114" s="3425">
        <v>53.6858137510879</v>
      </c>
      <c r="D114" s="3425">
        <v>60.8317563305398</v>
      </c>
      <c r="E114" s="3425">
        <v>59.947581605909</v>
      </c>
      <c r="F114" s="3425"/>
      <c r="G114" s="3425">
        <v>50.2630777927556</v>
      </c>
      <c r="H114" s="3425">
        <v>50.3116418951314</v>
      </c>
      <c r="I114" s="3425">
        <v>62.1667515707251</v>
      </c>
      <c r="J114" s="3425">
        <v>96.1121049493143</v>
      </c>
      <c r="K114" s="3425">
        <v>53.5484114122037</v>
      </c>
      <c r="L114" s="3425">
        <v>61.5196461098101</v>
      </c>
      <c r="M114" s="3421">
        <v>98.456357002526</v>
      </c>
      <c r="N114" s="3421">
        <v>72.8472222222222</v>
      </c>
      <c r="O114" s="3421">
        <v>41.1685172286639</v>
      </c>
      <c r="P114" s="3421">
        <v>65.1189935801829</v>
      </c>
      <c r="Q114" s="3421">
        <v>56.1601400720563</v>
      </c>
      <c r="R114" s="3421">
        <v>42.9360694554065</v>
      </c>
      <c r="S114" s="3421">
        <v>58.9961013645224</v>
      </c>
      <c r="T114" s="3427">
        <f>C114/C113*100-100</f>
        <v>2.8083333333333513</v>
      </c>
      <c r="U114" s="3427">
        <f>(C114/C102)*100-(100)</f>
        <v>31.082058423702563</v>
      </c>
      <c r="V114" s="3427">
        <f>AVERAGE(C103:C114)/AVERAGE(C91:C102)*100-100</f>
        <v>21.4312346452961</v>
      </c>
      <c r="W114" s="3416" t="s">
        <v>9</v>
      </c>
    </row>
    <row r="115" s="3370" customFormat="1" hidden="1">
      <c r="A115" s="3410"/>
      <c r="B115" s="3390" t="s">
        <v>10</v>
      </c>
      <c r="C115" s="3425">
        <v>53.0069625761532</v>
      </c>
      <c r="D115" s="3425">
        <v>57.5155447418221</v>
      </c>
      <c r="E115" s="3425">
        <v>56.5642125327615</v>
      </c>
      <c r="F115" s="3425"/>
      <c r="G115" s="3425">
        <v>51.3371309301213</v>
      </c>
      <c r="H115" s="3425">
        <v>51.3838643594996</v>
      </c>
      <c r="I115" s="3425">
        <v>62.8799456614026</v>
      </c>
      <c r="J115" s="3425">
        <v>62.5223613595707</v>
      </c>
      <c r="K115" s="3425">
        <v>51.9240191459692</v>
      </c>
      <c r="L115" s="3425">
        <v>58.3242258652095</v>
      </c>
      <c r="M115" s="3421">
        <v>65.6188605108055</v>
      </c>
      <c r="N115" s="3421">
        <v>68.9529914529915</v>
      </c>
      <c r="O115" s="3421">
        <v>41.2217806367026</v>
      </c>
      <c r="P115" s="3421">
        <v>68.8087672654173</v>
      </c>
      <c r="Q115" s="3421">
        <v>52.0724603522004</v>
      </c>
      <c r="R115" s="3421">
        <v>49.8934490923441</v>
      </c>
      <c r="S115" s="3421">
        <v>57.9044834307992</v>
      </c>
      <c r="T115" s="3427">
        <f>C115/C114*100-100</f>
        <v>-1.2644889357218148</v>
      </c>
      <c r="U115" s="3427">
        <f>(C115/C103)*100-(100)</f>
        <v>23.93207427969574</v>
      </c>
      <c r="V115" s="3427">
        <f>AVERAGE(C104:C115)/AVERAGE(C92:C103)*100-100</f>
        <v>22.642859210590174</v>
      </c>
      <c r="W115" s="3416" t="s">
        <v>10</v>
      </c>
    </row>
    <row r="116" s="3370" customFormat="1" hidden="1">
      <c r="A116" s="3410"/>
      <c r="B116" s="3390" t="s">
        <v>11</v>
      </c>
      <c r="C116" s="3425">
        <v>53.4464751958225</v>
      </c>
      <c r="D116" s="3425">
        <v>55.1815806073714</v>
      </c>
      <c r="E116" s="3425">
        <v>55.4729568739576</v>
      </c>
      <c r="F116" s="3425"/>
      <c r="G116" s="3425">
        <v>53.8983345653781</v>
      </c>
      <c r="H116" s="3425">
        <v>53.9249444274942</v>
      </c>
      <c r="I116" s="3425">
        <v>64.1874681609781</v>
      </c>
      <c r="J116" s="3425">
        <v>63.04114490161</v>
      </c>
      <c r="K116" s="3425">
        <v>47.8083895526326</v>
      </c>
      <c r="L116" s="3425">
        <v>60.5828779599271</v>
      </c>
      <c r="M116" s="3421">
        <v>62.206006174572</v>
      </c>
      <c r="N116" s="3421">
        <v>64.8450854700855</v>
      </c>
      <c r="O116" s="3421">
        <v>44.2823780063097</v>
      </c>
      <c r="P116" s="3421">
        <v>71.4739640749627</v>
      </c>
      <c r="Q116" s="3421">
        <v>56.0759621536079</v>
      </c>
      <c r="R116" s="3421">
        <v>41.0102604577743</v>
      </c>
      <c r="S116" s="3421">
        <v>59.2495126705653</v>
      </c>
      <c r="T116" s="3427">
        <f>C116/C115*100-100</f>
        <v>0.8291601674739439</v>
      </c>
      <c r="U116" s="3427">
        <f>(C116/C104)*100-(100)</f>
        <v>22.819999999999993</v>
      </c>
      <c r="V116" s="3427">
        <f>AVERAGE(C105:C116)/AVERAGE(C93:C104)*100-100</f>
        <v>23.66938654309692</v>
      </c>
      <c r="W116" s="3416" t="s">
        <v>11</v>
      </c>
    </row>
    <row r="117" s="3370" customFormat="1" hidden="1">
      <c r="A117" s="3410"/>
      <c r="B117" s="3390" t="s">
        <v>34</v>
      </c>
      <c r="C117" s="3425">
        <v>53.9251523063534</v>
      </c>
      <c r="D117" s="3425">
        <v>57.7903938001262</v>
      </c>
      <c r="E117" s="3425">
        <v>56.0400285918513</v>
      </c>
      <c r="F117" s="3425"/>
      <c r="G117" s="3425">
        <v>52.7764491020568</v>
      </c>
      <c r="H117" s="3425">
        <v>52.8047770561827</v>
      </c>
      <c r="I117" s="3425">
        <v>63.7403067866644</v>
      </c>
      <c r="J117" s="3425">
        <v>65.3667262969589</v>
      </c>
      <c r="K117" s="3425">
        <v>52.2971394112991</v>
      </c>
      <c r="L117" s="3425">
        <v>60.104085349987</v>
      </c>
      <c r="M117" s="3421">
        <v>60.0168397417906</v>
      </c>
      <c r="N117" s="3421">
        <v>65.6891025641026</v>
      </c>
      <c r="O117" s="3421">
        <v>47.4249190805916</v>
      </c>
      <c r="P117" s="3421">
        <v>72.0381298229687</v>
      </c>
      <c r="Q117" s="3421">
        <v>55.9143405501869</v>
      </c>
      <c r="R117" s="3421">
        <v>47.7466456195738</v>
      </c>
      <c r="S117" s="3421">
        <v>59.537037037037</v>
      </c>
      <c r="T117" s="3427">
        <f>C117/C116*100-100</f>
        <v>0.8956196059273935</v>
      </c>
      <c r="U117" s="3427">
        <f>(C117/C105)*100-(100)</f>
        <v>16.696487428194757</v>
      </c>
      <c r="V117" s="3427">
        <f>AVERAGE(C106:C117)/AVERAGE(C94:C105)*100-100</f>
        <v>23.73964362890011</v>
      </c>
      <c r="W117" s="3416" t="s">
        <v>34</v>
      </c>
    </row>
    <row r="118" s="3370" customFormat="1" hidden="1">
      <c r="A118" s="3410"/>
      <c r="B118" s="3390" t="s">
        <v>35</v>
      </c>
      <c r="C118" s="3425">
        <v>53.8511749347258</v>
      </c>
      <c r="D118" s="3425">
        <v>57.6867621879787</v>
      </c>
      <c r="E118" s="3425">
        <v>56.4069573504885</v>
      </c>
      <c r="F118" s="3425"/>
      <c r="G118" s="3425">
        <v>52.2502935165456</v>
      </c>
      <c r="H118" s="3425">
        <v>52.2991762193262</v>
      </c>
      <c r="I118" s="3425">
        <v>60.995075564612</v>
      </c>
      <c r="J118" s="3425">
        <v>67.4299344066786</v>
      </c>
      <c r="K118" s="3425">
        <v>54.5697810273998</v>
      </c>
      <c r="L118" s="3425">
        <v>62.6385636221702</v>
      </c>
      <c r="M118" s="3421">
        <v>61.5211900084199</v>
      </c>
      <c r="N118" s="3421">
        <v>59.4497863247863</v>
      </c>
      <c r="O118" s="3421">
        <v>62.8590158561069</v>
      </c>
      <c r="P118" s="3421">
        <v>69.716620193243</v>
      </c>
      <c r="Q118" s="3421">
        <v>51.9512441496347</v>
      </c>
      <c r="R118" s="3421">
        <v>45.8918705603789</v>
      </c>
      <c r="S118" s="3421">
        <v>61.2962962962963</v>
      </c>
      <c r="T118" s="3427">
        <f>C118/C117*100-100</f>
        <v>-0.13718528082635828</v>
      </c>
      <c r="U118" s="3427">
        <f>(C118/C106)*100-(100)</f>
        <v>9.32944606413993</v>
      </c>
      <c r="V118" s="3427">
        <f>AVERAGE(C107:C118)/AVERAGE(C95:C106)*100-100</f>
        <v>22.72675827283865</v>
      </c>
      <c r="W118" s="3416" t="s">
        <v>35</v>
      </c>
    </row>
    <row r="119" s="3370" customFormat="1" hidden="1">
      <c r="A119" s="3410"/>
      <c r="B119" s="3390" t="s">
        <v>14</v>
      </c>
      <c r="C119" s="3425">
        <v>54.9390774586597</v>
      </c>
      <c r="D119" s="3425">
        <v>57.8805082454718</v>
      </c>
      <c r="E119" s="3425">
        <v>56.90731474863</v>
      </c>
      <c r="F119" s="3425"/>
      <c r="G119" s="3425">
        <v>53.9722572509458</v>
      </c>
      <c r="H119" s="3425">
        <v>54.0033997297651</v>
      </c>
      <c r="I119" s="3425">
        <v>70.1137714382748</v>
      </c>
      <c r="J119" s="3425">
        <v>68.2051282051282</v>
      </c>
      <c r="K119" s="3425">
        <v>53.6087136773075</v>
      </c>
      <c r="L119" s="3425">
        <v>62.0712984647411</v>
      </c>
      <c r="M119" s="3421">
        <v>64.8835251192815</v>
      </c>
      <c r="N119" s="3421">
        <v>60.7532051282051</v>
      </c>
      <c r="O119" s="3421">
        <v>96.6894743311345</v>
      </c>
      <c r="P119" s="3421">
        <v>76.0391673691719</v>
      </c>
      <c r="Q119" s="3421">
        <v>52.8569985521398</v>
      </c>
      <c r="R119" s="3421">
        <v>45.2131018153118</v>
      </c>
      <c r="S119" s="3421">
        <v>64.0058479532164</v>
      </c>
      <c r="T119" s="3427">
        <f>C119/C118*100-100</f>
        <v>2.020202020202035</v>
      </c>
      <c r="U119" s="3427">
        <f>(C119/C107)*100-(100)</f>
        <v>12.24217638691323</v>
      </c>
      <c r="V119" s="3427">
        <f>AVERAGE(C108:C119)/AVERAGE(C96:C107)*100-100</f>
        <v>21.732927255004597</v>
      </c>
      <c r="W119" s="3416" t="s">
        <v>14</v>
      </c>
    </row>
    <row r="120" s="3370" customFormat="1" hidden="1">
      <c r="A120" s="3410"/>
      <c r="B120" s="3390" t="s">
        <v>15</v>
      </c>
      <c r="C120" s="3425">
        <v>55.4786771105309</v>
      </c>
      <c r="D120" s="3425">
        <v>59.4845453726232</v>
      </c>
      <c r="E120" s="3425">
        <v>57.7603049797474</v>
      </c>
      <c r="F120" s="3425"/>
      <c r="G120" s="3425">
        <v>53.7200504413619</v>
      </c>
      <c r="H120" s="3425">
        <v>53.7636751950486</v>
      </c>
      <c r="I120" s="3425">
        <v>66.1629025867437</v>
      </c>
      <c r="J120" s="3425">
        <v>66.7382230172928</v>
      </c>
      <c r="K120" s="3425">
        <v>57.0874005954849</v>
      </c>
      <c r="L120" s="3425">
        <v>62.3367161072079</v>
      </c>
      <c r="M120" s="3421">
        <v>64.9228178501263</v>
      </c>
      <c r="N120" s="3421">
        <v>58.8888888888889</v>
      </c>
      <c r="O120" s="3421">
        <v>101.323390830499</v>
      </c>
      <c r="P120" s="3421">
        <v>72.3040010375462</v>
      </c>
      <c r="Q120" s="3421">
        <v>51.4192397050406</v>
      </c>
      <c r="R120" s="3421">
        <v>49.3725335438043</v>
      </c>
      <c r="S120" s="3421">
        <v>65.4434697855751</v>
      </c>
      <c r="T120" s="3427">
        <f>C120/C119*100-100</f>
        <v>0.982178217821783</v>
      </c>
      <c r="U120" s="3427">
        <f>(C120/C108)*100-(100)</f>
        <v>8.779863481228674</v>
      </c>
      <c r="V120" s="3427">
        <f>AVERAGE(C109:C120)/AVERAGE(C97:C108)*100-100</f>
        <v>20.420907199509315</v>
      </c>
      <c r="W120" s="3416" t="s">
        <v>15</v>
      </c>
    </row>
    <row r="121" s="3370" customFormat="1" hidden="1">
      <c r="A121" s="3410"/>
      <c r="B121" s="3390" t="s">
        <v>16</v>
      </c>
      <c r="C121" s="3425">
        <v>56.710182767624</v>
      </c>
      <c r="D121" s="3425">
        <v>61.6112462827791</v>
      </c>
      <c r="E121" s="3425">
        <v>58.8277340957827</v>
      </c>
      <c r="F121" s="3425"/>
      <c r="G121" s="3425">
        <v>54.4810192633822</v>
      </c>
      <c r="H121" s="3425">
        <v>54.5264350782374</v>
      </c>
      <c r="I121" s="3425">
        <v>67.062885605932</v>
      </c>
      <c r="J121" s="3425">
        <v>68.1037567084079</v>
      </c>
      <c r="K121" s="3425">
        <v>60.2570384050051</v>
      </c>
      <c r="L121" s="3425">
        <v>61.5612802498048</v>
      </c>
      <c r="M121" s="3421">
        <v>64.7824866685377</v>
      </c>
      <c r="N121" s="3421">
        <v>59.2895299145299</v>
      </c>
      <c r="O121" s="3421">
        <v>100.540828450854</v>
      </c>
      <c r="P121" s="3421">
        <v>71.3961481097205</v>
      </c>
      <c r="Q121" s="3421">
        <v>52.8637327856157</v>
      </c>
      <c r="R121" s="3421">
        <v>50.0513022888714</v>
      </c>
      <c r="S121" s="3421">
        <v>65.229044834308</v>
      </c>
      <c r="T121" s="3427">
        <f>C121/C120*100-100</f>
        <v>2.219781943681866</v>
      </c>
      <c r="U121" s="3427">
        <f>(C121/C109)*100-(100)</f>
        <v>12.151462994836493</v>
      </c>
      <c r="V121" s="3427">
        <f>AVERAGE(C110:C121)/AVERAGE(C98:C109)*100-100</f>
        <v>19.30391422295243</v>
      </c>
      <c r="W121" s="3416" t="s">
        <v>16</v>
      </c>
    </row>
    <row r="122" s="3370" customFormat="1" hidden="1">
      <c r="A122" s="3410"/>
      <c r="B122" s="3390" t="s">
        <v>17</v>
      </c>
      <c r="C122" s="3425">
        <v>58.1070496083551</v>
      </c>
      <c r="D122" s="3425">
        <v>64.1434621969902</v>
      </c>
      <c r="E122" s="3425">
        <v>60.2192041934715</v>
      </c>
      <c r="F122" s="3425"/>
      <c r="G122" s="3425">
        <v>55.2332912988651</v>
      </c>
      <c r="H122" s="3425">
        <v>55.2674018219065</v>
      </c>
      <c r="I122" s="3425">
        <v>67.1760910171506</v>
      </c>
      <c r="J122" s="3425">
        <v>71.59809183065</v>
      </c>
      <c r="K122" s="3425">
        <v>63.5020540459051</v>
      </c>
      <c r="L122" s="3425">
        <v>64.0437158469945</v>
      </c>
      <c r="M122" s="3421">
        <v>64.0246982879596</v>
      </c>
      <c r="N122" s="3421">
        <v>60.2403846153846</v>
      </c>
      <c r="O122" s="3421">
        <v>100.340066374401</v>
      </c>
      <c r="P122" s="3421">
        <v>70.3975098891122</v>
      </c>
      <c r="Q122" s="3421">
        <v>55.0523586652749</v>
      </c>
      <c r="R122" s="3421">
        <v>50.3867403314917</v>
      </c>
      <c r="S122" s="3421">
        <v>63.9717348927875</v>
      </c>
      <c r="T122" s="3427">
        <f>C122/C121*100-100</f>
        <v>2.463167587476974</v>
      </c>
      <c r="U122" s="3427">
        <f>(C122/C110)*100-(100)</f>
        <v>11.470072627097409</v>
      </c>
      <c r="V122" s="3427">
        <f>AVERAGE(C111:C122)/AVERAGE(C99:C110)*100-100</f>
        <v>17.924117810845416</v>
      </c>
      <c r="W122" s="3416" t="s">
        <v>17</v>
      </c>
    </row>
    <row r="123" s="3370" customFormat="1" hidden="1">
      <c r="A123" s="3410"/>
      <c r="B123" s="3390" t="s">
        <v>6</v>
      </c>
      <c r="C123" s="3425">
        <v>57.1409921671018</v>
      </c>
      <c r="D123" s="3425">
        <v>62.0798413985762</v>
      </c>
      <c r="E123" s="3425">
        <v>58.3464379318561</v>
      </c>
      <c r="F123" s="3425"/>
      <c r="G123" s="3425">
        <v>55.011523242162</v>
      </c>
      <c r="H123" s="3425">
        <v>55.0494704267097</v>
      </c>
      <c r="I123" s="3425">
        <v>65.376124978774</v>
      </c>
      <c r="J123" s="3425">
        <v>67.3643410852713</v>
      </c>
      <c r="K123" s="3425">
        <v>59.9630648626239</v>
      </c>
      <c r="L123" s="3425">
        <v>60.119698152485</v>
      </c>
      <c r="M123" s="3421">
        <v>63.2220039292731</v>
      </c>
      <c r="N123" s="3421">
        <v>61.4316239316239</v>
      </c>
      <c r="O123" s="3421">
        <v>100.585897488425</v>
      </c>
      <c r="P123" s="3421">
        <v>78.269891706115</v>
      </c>
      <c r="Q123" s="3421">
        <v>54.8166604936193</v>
      </c>
      <c r="R123" s="3421">
        <v>52.3677979479084</v>
      </c>
      <c r="S123" s="3421">
        <v>68.7621832358674</v>
      </c>
      <c r="T123" s="3427">
        <f>C123/C122*100-100</f>
        <v>-1.6625477420804486</v>
      </c>
      <c r="U123" s="3427">
        <f>(C123/C111)*100-(100)</f>
        <v>11.76270320878372</v>
      </c>
      <c r="V123" s="3427">
        <f>AVERAGE(C112:C123)/AVERAGE(C100:C111)*100-100</f>
        <v>16.899677115689045</v>
      </c>
      <c r="W123" s="3416" t="s">
        <v>6</v>
      </c>
    </row>
    <row r="124" s="3370" customFormat="1" ht="15.75" customHeight="1" hidden="1">
      <c r="A124" s="3410">
        <v>2005.0</v>
      </c>
      <c r="B124" s="3390" t="s">
        <v>7</v>
      </c>
      <c r="C124" s="3425">
        <v>59.1340295909486</v>
      </c>
      <c r="D124" s="3425">
        <v>63.9857619176354</v>
      </c>
      <c r="E124" s="3425">
        <v>59.9189897545866</v>
      </c>
      <c r="F124" s="3425"/>
      <c r="G124" s="3425">
        <v>57.1378875505501</v>
      </c>
      <c r="H124" s="3425">
        <v>57.1677635880225</v>
      </c>
      <c r="I124" s="3425">
        <v>66.3723325974982</v>
      </c>
      <c r="J124" s="3425">
        <v>71.0971973762672</v>
      </c>
      <c r="K124" s="3425">
        <v>62.1452530810689</v>
      </c>
      <c r="L124" s="3425">
        <v>63.1537861046058</v>
      </c>
      <c r="M124" s="3421">
        <v>65.5964075217513</v>
      </c>
      <c r="N124" s="3421">
        <v>61.2980769230769</v>
      </c>
      <c r="O124" s="3421">
        <v>100.577703117958</v>
      </c>
      <c r="P124" s="3421">
        <v>73.1859153102912</v>
      </c>
      <c r="Q124" s="3421">
        <v>52.5034512946564</v>
      </c>
      <c r="R124" s="3421">
        <v>55.4419889502763</v>
      </c>
      <c r="S124" s="3421">
        <v>67.6559454191033</v>
      </c>
      <c r="T124" s="3427">
        <f>C124/C123*100-100</f>
        <v>3.487929327545487</v>
      </c>
      <c r="U124" s="3427">
        <f>(C124/C112)*100-(100)</f>
        <v>13.992114755473523</v>
      </c>
      <c r="V124" s="3427">
        <f>AVERAGE(C113:C124)/AVERAGE(C101:C112)*100-100</f>
        <v>16.144939798381188</v>
      </c>
      <c r="W124" s="3416">
        <v>38355.0</v>
      </c>
    </row>
    <row r="125" s="3370" customFormat="1" hidden="1">
      <c r="A125" s="3410"/>
      <c r="B125" s="3390" t="s">
        <v>8</v>
      </c>
      <c r="C125" s="3425">
        <v>59.7476066144474</v>
      </c>
      <c r="D125" s="3425">
        <v>61.5752005046409</v>
      </c>
      <c r="E125" s="3425">
        <v>60.2668572790088</v>
      </c>
      <c r="F125" s="3425"/>
      <c r="G125" s="3425">
        <v>59.5512458146715</v>
      </c>
      <c r="H125" s="3425">
        <v>59.5606503072833</v>
      </c>
      <c r="I125" s="3425">
        <v>66.5308201732043</v>
      </c>
      <c r="J125" s="3425">
        <v>72.6595110316041</v>
      </c>
      <c r="K125" s="3425">
        <v>57.0572494629329</v>
      </c>
      <c r="L125" s="3425">
        <v>65.1834504293521</v>
      </c>
      <c r="M125" s="3421">
        <v>63.480213303396</v>
      </c>
      <c r="N125" s="3421">
        <v>63.9369658119658</v>
      </c>
      <c r="O125" s="3421">
        <v>103.138443889048</v>
      </c>
      <c r="P125" s="3421">
        <v>72.8422281304714</v>
      </c>
      <c r="Q125" s="3421">
        <v>50.6481699720529</v>
      </c>
      <c r="R125" s="3421">
        <v>56.5785319652723</v>
      </c>
      <c r="S125" s="3421">
        <v>64.4152046783626</v>
      </c>
      <c r="T125" s="3427">
        <f>C125/C124*100-100</f>
        <v>1.0376039443667793</v>
      </c>
      <c r="U125" s="3427">
        <f>(C125/C113)*100-(100)</f>
        <v>14.416666666666671</v>
      </c>
      <c r="V125" s="3427">
        <f>AVERAGE(C114:C125)/AVERAGE(C102:C113)*100-100</f>
        <v>15.261028339687186</v>
      </c>
      <c r="W125" s="3416" t="s">
        <v>8</v>
      </c>
    </row>
    <row r="126" s="3370" customFormat="1" hidden="1">
      <c r="A126" s="3410"/>
      <c r="B126" s="3390" t="s">
        <v>9</v>
      </c>
      <c r="C126" s="3425">
        <v>60.8355091383812</v>
      </c>
      <c r="D126" s="3425">
        <v>63.6478327475894</v>
      </c>
      <c r="E126" s="3425">
        <v>61.1103168930188</v>
      </c>
      <c r="F126" s="3425"/>
      <c r="G126" s="3425">
        <v>59.9382528155847</v>
      </c>
      <c r="H126" s="3425">
        <v>59.9442095628296</v>
      </c>
      <c r="I126" s="3425">
        <v>68.3421067527028</v>
      </c>
      <c r="J126" s="3425">
        <v>71.4311270125224</v>
      </c>
      <c r="K126" s="3425">
        <v>60.664078694456</v>
      </c>
      <c r="L126" s="3425">
        <v>66.4064532916992</v>
      </c>
      <c r="M126" s="3421">
        <v>62.6943586865001</v>
      </c>
      <c r="N126" s="3421">
        <v>63.1677350427351</v>
      </c>
      <c r="O126" s="3421">
        <v>99.086327692875</v>
      </c>
      <c r="P126" s="3421">
        <v>73.6268724466636</v>
      </c>
      <c r="Q126" s="3421">
        <v>51.5842284251995</v>
      </c>
      <c r="R126" s="3421">
        <v>57.8531965272297</v>
      </c>
      <c r="S126" s="3421">
        <v>63.1189083820663</v>
      </c>
      <c r="T126" s="3427">
        <f>C126/C125*100-100</f>
        <v>1.8208302986161726</v>
      </c>
      <c r="U126" s="3427">
        <f>(C126/C114)*100-(100)</f>
        <v>13.317662316608576</v>
      </c>
      <c r="V126" s="3427">
        <f>AVERAGE(C115:C126)/AVERAGE(C103:C114)*100-100</f>
        <v>13.993047460781312</v>
      </c>
      <c r="W126" s="3416" t="s">
        <v>9</v>
      </c>
    </row>
    <row r="127" s="3370" customFormat="1" hidden="1">
      <c r="A127" s="3410"/>
      <c r="B127" s="3390" t="s">
        <v>10</v>
      </c>
      <c r="C127" s="3425">
        <v>61.7493472584856</v>
      </c>
      <c r="D127" s="3425">
        <v>64.9544922051005</v>
      </c>
      <c r="E127" s="3425">
        <v>63.4929711698833</v>
      </c>
      <c r="F127" s="3425"/>
      <c r="G127" s="3425">
        <v>60.6035569856938</v>
      </c>
      <c r="H127" s="3425">
        <v>60.6154382600357</v>
      </c>
      <c r="I127" s="3425">
        <v>68.8628516443086</v>
      </c>
      <c r="J127" s="3425">
        <v>74.412641621944</v>
      </c>
      <c r="K127" s="3425">
        <v>61.6402216108243</v>
      </c>
      <c r="L127" s="3425">
        <v>67.9729378090034</v>
      </c>
      <c r="M127" s="3421">
        <v>68.7061465057536</v>
      </c>
      <c r="N127" s="3421">
        <v>63.3333333333333</v>
      </c>
      <c r="O127" s="3421">
        <v>99.086327692875</v>
      </c>
      <c r="P127" s="3421">
        <v>78.6070942221646</v>
      </c>
      <c r="Q127" s="3421">
        <v>52.6179332637463</v>
      </c>
      <c r="R127" s="3421">
        <v>60.4104183109708</v>
      </c>
      <c r="S127" s="3421">
        <v>64.5857699805068</v>
      </c>
      <c r="T127" s="3427">
        <f>C127/C126*100-100</f>
        <v>1.5021459227467773</v>
      </c>
      <c r="U127" s="3427">
        <f>(C127/C115)*100-(100)</f>
        <v>16.492898776783534</v>
      </c>
      <c r="V127" s="3427">
        <f>AVERAGE(C116:C127)/AVERAGE(C104:C115)*100-100</f>
        <v>13.508252038675323</v>
      </c>
      <c r="W127" s="3416" t="s">
        <v>10</v>
      </c>
    </row>
    <row r="128" s="3370" customFormat="1" hidden="1">
      <c r="A128" s="3410"/>
      <c r="B128" s="3390" t="s">
        <v>11</v>
      </c>
      <c r="C128" s="3425">
        <v>63.9077458659704</v>
      </c>
      <c r="D128" s="3425">
        <v>66.44588627557</v>
      </c>
      <c r="E128" s="3425">
        <v>64.5032165832738</v>
      </c>
      <c r="F128" s="3425"/>
      <c r="G128" s="3425">
        <v>63.1821541940253</v>
      </c>
      <c r="H128" s="3425">
        <v>63.1652355838382</v>
      </c>
      <c r="I128" s="3425">
        <v>70.4647082130526</v>
      </c>
      <c r="J128" s="3425">
        <v>75.5575432319618</v>
      </c>
      <c r="K128" s="3425">
        <v>63.8111031545623</v>
      </c>
      <c r="L128" s="3425">
        <v>68.4153005464481</v>
      </c>
      <c r="M128" s="3421">
        <v>75.6946393488633</v>
      </c>
      <c r="N128" s="3421">
        <v>63.7713675213675</v>
      </c>
      <c r="O128" s="3421">
        <v>99.086327692875</v>
      </c>
      <c r="P128" s="3421">
        <v>77.1610142014137</v>
      </c>
      <c r="Q128" s="3421">
        <v>57.2746557123135</v>
      </c>
      <c r="R128" s="3421">
        <v>58.7608524072613</v>
      </c>
      <c r="S128" s="3421">
        <v>65.682261208577</v>
      </c>
      <c r="T128" s="3427">
        <f>C128/C127*100-100</f>
        <v>3.4954193093728065</v>
      </c>
      <c r="U128" s="3427">
        <f>(C128/C116)*100-(100)</f>
        <v>19.573359387721894</v>
      </c>
      <c r="V128" s="3427">
        <f>AVERAGE(C117:C128)/AVERAGE(C105:C116)*100-100</f>
        <v>13.376130519595677</v>
      </c>
      <c r="W128" s="3416" t="s">
        <v>11</v>
      </c>
    </row>
    <row r="129" s="3370" customFormat="1" hidden="1">
      <c r="A129" s="3410"/>
      <c r="B129" s="3390" t="s">
        <v>12</v>
      </c>
      <c r="C129" s="3425">
        <v>65.7136640557006</v>
      </c>
      <c r="D129" s="3425">
        <v>66.252140218077</v>
      </c>
      <c r="E129" s="3425">
        <v>66.1234214915416</v>
      </c>
      <c r="F129" s="3425"/>
      <c r="G129" s="3425">
        <v>66.008609818672</v>
      </c>
      <c r="H129" s="3425">
        <v>65.9678333260689</v>
      </c>
      <c r="I129" s="3425">
        <v>69.1458651723552</v>
      </c>
      <c r="J129" s="3425">
        <v>78.5867620751342</v>
      </c>
      <c r="K129" s="3425">
        <v>61.9455018279124</v>
      </c>
      <c r="L129" s="3425">
        <v>67.5982305490502</v>
      </c>
      <c r="M129" s="3421">
        <v>70.9458321639068</v>
      </c>
      <c r="N129" s="3421">
        <v>70.6944444444444</v>
      </c>
      <c r="O129" s="3421">
        <v>105.80980866145</v>
      </c>
      <c r="P129" s="3421">
        <v>79.080474677388</v>
      </c>
      <c r="Q129" s="3421">
        <v>57.8167615071215</v>
      </c>
      <c r="R129" s="3421">
        <v>61.6022099447514</v>
      </c>
      <c r="S129" s="3421">
        <v>71.598440545809</v>
      </c>
      <c r="T129" s="3427">
        <f>C129/C128*100-100</f>
        <v>2.825820509328608</v>
      </c>
      <c r="U129" s="3427">
        <f>(C129/C117)*100-(100)</f>
        <v>21.860877985797273</v>
      </c>
      <c r="V129" s="3427">
        <f>AVERAGE(C118:C129)/AVERAGE(C106:C117)*100-100</f>
        <v>13.865693389749794</v>
      </c>
      <c r="W129" s="3416" t="s">
        <v>34</v>
      </c>
    </row>
    <row r="130" s="3370" customFormat="1" hidden="1">
      <c r="A130" s="3410"/>
      <c r="B130" s="3390" t="s">
        <v>13</v>
      </c>
      <c r="C130" s="3425">
        <v>67.5761531766754</v>
      </c>
      <c r="D130" s="3425">
        <v>65.8511309362891</v>
      </c>
      <c r="E130" s="3425">
        <v>65.8803907553014</v>
      </c>
      <c r="F130" s="3425"/>
      <c r="G130" s="3425">
        <v>69.1916336913511</v>
      </c>
      <c r="H130" s="3425">
        <v>69.1060454169028</v>
      </c>
      <c r="I130" s="3425">
        <v>68.2911643176544</v>
      </c>
      <c r="J130" s="3425">
        <v>78.0262373285629</v>
      </c>
      <c r="K130" s="3425">
        <v>61.5761504541514</v>
      </c>
      <c r="L130" s="3425">
        <v>68.1654957064793</v>
      </c>
      <c r="M130" s="3421">
        <v>74.044344653382</v>
      </c>
      <c r="N130" s="3421">
        <v>71.965811965812</v>
      </c>
      <c r="O130" s="3421">
        <v>100.020485926169</v>
      </c>
      <c r="P130" s="3421">
        <v>77.6797873030283</v>
      </c>
      <c r="Q130" s="3421">
        <v>56.9850836728509</v>
      </c>
      <c r="R130" s="3421">
        <v>57.4467245461721</v>
      </c>
      <c r="S130" s="3421">
        <v>71.6715399610136</v>
      </c>
      <c r="T130" s="3427">
        <f>C130/C129*100-100</f>
        <v>2.834249387457774</v>
      </c>
      <c r="U130" s="3427">
        <f>(C130/C118)*100-(100)</f>
        <v>25.48686868686869</v>
      </c>
      <c r="V130" s="3427">
        <f>AVERAGE(C119:C130)/AVERAGE(C107:C118)*100-100</f>
        <v>15.222803259992787</v>
      </c>
      <c r="W130" s="3416" t="s">
        <v>35</v>
      </c>
    </row>
    <row r="131" s="3370" customFormat="1" hidden="1">
      <c r="A131" s="3410"/>
      <c r="B131" s="3390" t="s">
        <v>14</v>
      </c>
      <c r="C131" s="3425">
        <v>68.355091383812</v>
      </c>
      <c r="D131" s="3425">
        <v>64.0353248625755</v>
      </c>
      <c r="E131" s="3425">
        <v>65.0607576840601</v>
      </c>
      <c r="F131" s="3425"/>
      <c r="G131" s="3425">
        <v>71.6267339218159</v>
      </c>
      <c r="H131" s="3425">
        <v>71.5555942989147</v>
      </c>
      <c r="I131" s="3425">
        <v>71.3646912322409</v>
      </c>
      <c r="J131" s="3425">
        <v>76.6010733452594</v>
      </c>
      <c r="K131" s="3425">
        <v>58.4555082350281</v>
      </c>
      <c r="L131" s="3425">
        <v>68.9929742388759</v>
      </c>
      <c r="M131" s="3421">
        <v>73.8534942464216</v>
      </c>
      <c r="N131" s="3421">
        <v>68.5149572649573</v>
      </c>
      <c r="O131" s="3421">
        <v>99.1354939156799</v>
      </c>
      <c r="P131" s="3421">
        <v>79.2620452629531</v>
      </c>
      <c r="Q131" s="3421">
        <v>61.0256237583757</v>
      </c>
      <c r="R131" s="3421">
        <v>58.27545382794</v>
      </c>
      <c r="S131" s="3421">
        <v>71.0672514619883</v>
      </c>
      <c r="T131" s="3427">
        <f>C131/C130*100-100</f>
        <v>1.152682078691484</v>
      </c>
      <c r="U131" s="3427">
        <f>(C131/C119)*100-(100)</f>
        <v>24.419801980198017</v>
      </c>
      <c r="V131" s="3427">
        <f>AVERAGE(C120:C131)/AVERAGE(C108:C119)*100-100</f>
        <v>16.25350424642346</v>
      </c>
      <c r="W131" s="3416" t="s">
        <v>14</v>
      </c>
    </row>
    <row r="132" s="3370" customFormat="1" hidden="1">
      <c r="A132" s="3410"/>
      <c r="B132" s="3390" t="s">
        <v>15</v>
      </c>
      <c r="C132" s="3425">
        <v>67.9634464751958</v>
      </c>
      <c r="D132" s="3425">
        <v>64.7967919257457</v>
      </c>
      <c r="E132" s="3425">
        <v>66.3569216106743</v>
      </c>
      <c r="F132" s="3425"/>
      <c r="G132" s="3425">
        <v>70.7744488411532</v>
      </c>
      <c r="H132" s="3425">
        <v>70.6838687181275</v>
      </c>
      <c r="I132" s="3425">
        <v>74.1665251599027</v>
      </c>
      <c r="J132" s="3425">
        <v>72.7072152653548</v>
      </c>
      <c r="K132" s="3425">
        <v>59.8386914408473</v>
      </c>
      <c r="L132" s="3425">
        <v>71.5014311735623</v>
      </c>
      <c r="M132" s="3421">
        <v>75.8854897558237</v>
      </c>
      <c r="N132" s="3421">
        <v>68.9957264957265</v>
      </c>
      <c r="O132" s="3421">
        <v>99.086327692875</v>
      </c>
      <c r="P132" s="3421">
        <v>77.7057259581091</v>
      </c>
      <c r="Q132" s="3421">
        <v>63.049260917876</v>
      </c>
      <c r="R132" s="3421">
        <v>52.5532754538279</v>
      </c>
      <c r="S132" s="3421">
        <v>71.9200779727096</v>
      </c>
      <c r="T132" s="3427">
        <f>C132/C131*100-100</f>
        <v>-0.5729564553093951</v>
      </c>
      <c r="U132" s="3427">
        <f>(C132/C120)*100-(100)</f>
        <v>22.503725782414307</v>
      </c>
      <c r="V132" s="3427">
        <f>AVERAGE(C121:C132)/AVERAGE(C109:C120)*100-100</f>
        <v>17.39757882497777</v>
      </c>
      <c r="W132" s="3416" t="s">
        <v>15</v>
      </c>
    </row>
    <row r="133" s="3370" customFormat="1" hidden="1">
      <c r="A133" s="3410"/>
      <c r="B133" s="3390" t="s">
        <v>16</v>
      </c>
      <c r="C133" s="3425">
        <v>66.9756309834639</v>
      </c>
      <c r="D133" s="3425">
        <v>65.5807876002523</v>
      </c>
      <c r="E133" s="3425">
        <v>66.0042887776984</v>
      </c>
      <c r="F133" s="3425"/>
      <c r="G133" s="3425">
        <v>68.6002522068096</v>
      </c>
      <c r="H133" s="3425">
        <v>68.5307065335832</v>
      </c>
      <c r="I133" s="3425">
        <v>75.2419765664799</v>
      </c>
      <c r="J133" s="3425">
        <v>73.613595706619</v>
      </c>
      <c r="K133" s="3425">
        <v>60.9505144536992</v>
      </c>
      <c r="L133" s="3425">
        <v>72.0270621909966</v>
      </c>
      <c r="M133" s="3421">
        <v>75.2062868369352</v>
      </c>
      <c r="N133" s="3421">
        <v>69.9305555555556</v>
      </c>
      <c r="O133" s="3421">
        <v>99.086327692875</v>
      </c>
      <c r="P133" s="3421">
        <v>77.9780818364568</v>
      </c>
      <c r="Q133" s="3421">
        <v>62.7731573453652</v>
      </c>
      <c r="R133" s="3421">
        <v>54.8618784530387</v>
      </c>
      <c r="S133" s="3421">
        <v>71.2962962962963</v>
      </c>
      <c r="T133" s="3427">
        <f>C133/C132*100-100</f>
        <v>-1.4534511461134656</v>
      </c>
      <c r="U133" s="3427">
        <f>(C133/C121)*100-(100)</f>
        <v>18.101596071209315</v>
      </c>
      <c r="V133" s="3427">
        <f>AVERAGE(C122:C133)/AVERAGE(C110:C121)*100-100</f>
        <v>17.872674804568447</v>
      </c>
      <c r="W133" s="3416" t="s">
        <v>16</v>
      </c>
    </row>
    <row r="134" s="3370" customFormat="1" hidden="1">
      <c r="A134" s="3410"/>
      <c r="B134" s="3390" t="s">
        <v>17</v>
      </c>
      <c r="C134" s="3425">
        <v>66.77545691906</v>
      </c>
      <c r="D134" s="3425">
        <v>64.3912769216906</v>
      </c>
      <c r="E134" s="3425">
        <v>64.0743388134382</v>
      </c>
      <c r="F134" s="3425"/>
      <c r="G134" s="3425">
        <v>69.5047180066965</v>
      </c>
      <c r="H134" s="3425">
        <v>69.432942509698</v>
      </c>
      <c r="I134" s="3425">
        <v>73.5665364804438</v>
      </c>
      <c r="J134" s="3425">
        <v>70.8288610614192</v>
      </c>
      <c r="K134" s="3425">
        <v>58.2708325481476</v>
      </c>
      <c r="L134" s="3425">
        <v>67.4525110590684</v>
      </c>
      <c r="M134" s="3421">
        <v>78.3553185517822</v>
      </c>
      <c r="N134" s="3421">
        <v>70.5608974358975</v>
      </c>
      <c r="O134" s="3421">
        <v>99.086327692875</v>
      </c>
      <c r="P134" s="3421">
        <v>75.7668114908242</v>
      </c>
      <c r="Q134" s="3421">
        <v>62.6620424930132</v>
      </c>
      <c r="R134" s="3421">
        <v>53.5161799526441</v>
      </c>
      <c r="S134" s="3421">
        <v>69.6734892787524</v>
      </c>
      <c r="T134" s="3427">
        <f>C134/C133*100-100</f>
        <v>-0.2988759664739291</v>
      </c>
      <c r="U134" s="3427">
        <f>(C134/C122)*100-(100)</f>
        <v>14.917995955964926</v>
      </c>
      <c r="V134" s="3427">
        <f>AVERAGE(C123:C134)/AVERAGE(C111:C122)*100-100</f>
        <v>18.122634164675546</v>
      </c>
      <c r="W134" s="3416" t="s">
        <v>17</v>
      </c>
    </row>
    <row r="135" s="3370" customFormat="1" hidden="1">
      <c r="A135" s="3410"/>
      <c r="B135" s="3390" t="s">
        <v>6</v>
      </c>
      <c r="C135" s="3425">
        <v>67.6588337684943</v>
      </c>
      <c r="D135" s="3425">
        <v>64.3146796431468</v>
      </c>
      <c r="E135" s="3425">
        <v>63.5644507981892</v>
      </c>
      <c r="F135" s="3425"/>
      <c r="G135" s="3425">
        <v>70.8483715267209</v>
      </c>
      <c r="H135" s="3425">
        <v>70.7753999041102</v>
      </c>
      <c r="I135" s="3425">
        <v>75.5815928001359</v>
      </c>
      <c r="J135" s="3425">
        <v>71.9558735837806</v>
      </c>
      <c r="K135" s="3425">
        <v>58.5534994158218</v>
      </c>
      <c r="L135" s="3425">
        <v>68.8628675513921</v>
      </c>
      <c r="M135" s="3421">
        <v>79.1187201796239</v>
      </c>
      <c r="N135" s="3421">
        <v>69.2788461538462</v>
      </c>
      <c r="O135" s="3421">
        <v>99.086327692875</v>
      </c>
      <c r="P135" s="3421">
        <v>80.8572725504183</v>
      </c>
      <c r="Q135" s="3421">
        <v>61.4465133506179</v>
      </c>
      <c r="R135" s="3421">
        <v>49.0489344909234</v>
      </c>
      <c r="S135" s="3421">
        <v>76.0233918128655</v>
      </c>
      <c r="T135" s="3427">
        <f>C135/C134*100-100</f>
        <v>1.322906484196821</v>
      </c>
      <c r="U135" s="3427">
        <f>(C135/C123)*100-(100)</f>
        <v>18.406823547330745</v>
      </c>
      <c r="V135" s="3427">
        <f>AVERAGE(C124:C135)/AVERAGE(C112:C123)*100-100</f>
        <v>18.64434957241083</v>
      </c>
      <c r="W135" s="3416" t="s">
        <v>6</v>
      </c>
    </row>
    <row r="136" s="3370" customFormat="1" ht="15.75" customHeight="1" hidden="1">
      <c r="A136" s="3410">
        <v>2006.0</v>
      </c>
      <c r="B136" s="3390" t="s">
        <v>7</v>
      </c>
      <c r="C136" s="3421">
        <v>66.6057441253264</v>
      </c>
      <c r="D136" s="3421">
        <v>65.7790393800126</v>
      </c>
      <c r="E136" s="3421">
        <v>65.7279008815821</v>
      </c>
      <c r="F136" s="3421"/>
      <c r="G136" s="3421">
        <v>68.5306779145106</v>
      </c>
      <c r="H136" s="3421">
        <v>68.4696857429281</v>
      </c>
      <c r="I136" s="3421">
        <v>77.426841003</v>
      </c>
      <c r="J136" s="3421">
        <v>70.2087060226595</v>
      </c>
      <c r="K136" s="3421">
        <v>59.1527531752912</v>
      </c>
      <c r="L136" s="3421">
        <v>69.8152485037731</v>
      </c>
      <c r="M136" s="3421">
        <v>77.4684254841426</v>
      </c>
      <c r="N136" s="3421">
        <v>74.732905982906</v>
      </c>
      <c r="O136" s="3421">
        <v>99.086327692875</v>
      </c>
      <c r="P136" s="3421">
        <v>81.7456714869334</v>
      </c>
      <c r="Q136" s="3421">
        <v>62.0929997643018</v>
      </c>
      <c r="R136" s="3421">
        <v>49.258089976322</v>
      </c>
      <c r="S136" s="3421">
        <v>73.182261208577</v>
      </c>
      <c r="T136" s="3427">
        <f>C136/C135*100-100</f>
        <v>-1.556470285567272</v>
      </c>
      <c r="U136" s="3427">
        <f>(C136/C124)*100-(100)</f>
        <v>12.635219662962697</v>
      </c>
      <c r="V136" s="3427">
        <f>AVERAGE(C125:C136)/AVERAGE(C113:C124)*100-100</f>
        <v>18.47204135590546</v>
      </c>
      <c r="W136" s="3416">
        <v>38723.0</v>
      </c>
    </row>
    <row r="137" s="3370" customFormat="1" hidden="1">
      <c r="A137" s="3410"/>
      <c r="B137" s="3390" t="s">
        <v>8</v>
      </c>
      <c r="C137" s="3421">
        <v>68.9947780678851</v>
      </c>
      <c r="D137" s="3421">
        <v>71.6499954942778</v>
      </c>
      <c r="E137" s="3421">
        <v>67.1241362878246</v>
      </c>
      <c r="F137" s="3421"/>
      <c r="G137" s="3421">
        <v>68.2306387789712</v>
      </c>
      <c r="H137" s="3421">
        <v>68.1863749291723</v>
      </c>
      <c r="I137" s="3421">
        <v>75.2023546725534</v>
      </c>
      <c r="J137" s="3421">
        <v>73.0649970184854</v>
      </c>
      <c r="K137" s="3421">
        <v>71.8049221723891</v>
      </c>
      <c r="L137" s="3421">
        <v>69.8933125162633</v>
      </c>
      <c r="M137" s="3421">
        <v>81.7569463934886</v>
      </c>
      <c r="N137" s="3421">
        <v>69.6100427350427</v>
      </c>
      <c r="O137" s="3421">
        <v>99.086327692875</v>
      </c>
      <c r="P137" s="3421">
        <v>74.664418649893</v>
      </c>
      <c r="Q137" s="3421">
        <v>60.0491599043739</v>
      </c>
      <c r="R137" s="3421">
        <v>51.6850828729282</v>
      </c>
      <c r="S137" s="3421">
        <v>67.3245614035088</v>
      </c>
      <c r="T137" s="3427">
        <f>C137/C136*100-100</f>
        <v>3.5868286946295598</v>
      </c>
      <c r="U137" s="3427">
        <f>(C137/C125)*100-(100)</f>
        <v>15.477057538237432</v>
      </c>
      <c r="V137" s="3427">
        <f>AVERAGE(C126:C137)/AVERAGE(C114:C125)*100-100</f>
        <v>18.521095619602562</v>
      </c>
      <c r="W137" s="3416" t="s">
        <v>8</v>
      </c>
    </row>
    <row r="138" s="3370" customFormat="1" hidden="1">
      <c r="A138" s="3410"/>
      <c r="B138" s="3390" t="s">
        <v>9</v>
      </c>
      <c r="C138" s="3421">
        <v>69.8172323759791</v>
      </c>
      <c r="D138" s="3421">
        <v>74.2452915202307</v>
      </c>
      <c r="E138" s="3421">
        <v>68.1820347867525</v>
      </c>
      <c r="F138" s="3421"/>
      <c r="G138" s="3421">
        <v>67.9479932165065</v>
      </c>
      <c r="H138" s="3421">
        <v>67.8987054875125</v>
      </c>
      <c r="I138" s="3421">
        <v>76.4815758193242</v>
      </c>
      <c r="J138" s="3421">
        <v>74.0369707811568</v>
      </c>
      <c r="K138" s="3421">
        <v>75.7170316210003</v>
      </c>
      <c r="L138" s="3421">
        <v>72.4017694509498</v>
      </c>
      <c r="M138" s="3421">
        <v>79.938254280101</v>
      </c>
      <c r="N138" s="3421">
        <v>70.5448717948718</v>
      </c>
      <c r="O138" s="3421">
        <v>99.086327692875</v>
      </c>
      <c r="P138" s="3421">
        <v>74.6514493223526</v>
      </c>
      <c r="Q138" s="3421">
        <v>60.4161756288091</v>
      </c>
      <c r="R138" s="3421">
        <v>52.0363062352013</v>
      </c>
      <c r="S138" s="3421">
        <v>66.3499025341131</v>
      </c>
      <c r="T138" s="3427">
        <f>C138/C137*100-100</f>
        <v>1.1920529801324449</v>
      </c>
      <c r="U138" s="3427">
        <f>(C138/C126)*100-(100)</f>
        <v>14.763948497854074</v>
      </c>
      <c r="V138" s="3427">
        <f>AVERAGE(C127:C138)/AVERAGE(C115:C126)*100-100</f>
        <v>18.59618193399777</v>
      </c>
      <c r="W138" s="3416" t="s">
        <v>9</v>
      </c>
    </row>
    <row r="139" s="3370" customFormat="1" hidden="1">
      <c r="A139" s="3410"/>
      <c r="B139" s="3390" t="s">
        <v>10</v>
      </c>
      <c r="C139" s="3421">
        <v>70.3046127067015</v>
      </c>
      <c r="D139" s="3421">
        <v>74.7679553032351</v>
      </c>
      <c r="E139" s="3421">
        <v>70.598046223493</v>
      </c>
      <c r="F139" s="3421"/>
      <c r="G139" s="3421">
        <v>68.691568465452</v>
      </c>
      <c r="H139" s="3421">
        <v>68.6527481148934</v>
      </c>
      <c r="I139" s="3421">
        <v>76.9683590875644</v>
      </c>
      <c r="J139" s="3421">
        <v>76.2671437090042</v>
      </c>
      <c r="K139" s="3421">
        <v>75.098933403686</v>
      </c>
      <c r="L139" s="3421">
        <v>74.1087691907364</v>
      </c>
      <c r="M139" s="3421">
        <v>79.2871175975302</v>
      </c>
      <c r="N139" s="3421">
        <v>71.9604700854701</v>
      </c>
      <c r="O139" s="3421">
        <v>99.086327692875</v>
      </c>
      <c r="P139" s="3421">
        <v>75.0145904934829</v>
      </c>
      <c r="Q139" s="3421">
        <v>61.9852520286878</v>
      </c>
      <c r="R139" s="3421">
        <v>50.5801104972376</v>
      </c>
      <c r="S139" s="3421">
        <v>69.4152046783626</v>
      </c>
      <c r="T139" s="3427">
        <f>C139/C138*100-100</f>
        <v>0.6980802792321015</v>
      </c>
      <c r="U139" s="3427">
        <f>(C139/C127)*100-(100)</f>
        <v>13.854827343199432</v>
      </c>
      <c r="V139" s="3427">
        <f>AVERAGE(C128:C139)/AVERAGE(C116:C127)*100-100</f>
        <v>18.33155474248545</v>
      </c>
      <c r="W139" s="3416" t="s">
        <v>10</v>
      </c>
    </row>
    <row r="140" s="3370" customFormat="1" hidden="1">
      <c r="A140" s="3410"/>
      <c r="B140" s="3390" t="s">
        <v>11</v>
      </c>
      <c r="C140" s="3421">
        <v>70.4351610095736</v>
      </c>
      <c r="D140" s="3421">
        <v>75.0157700279355</v>
      </c>
      <c r="E140" s="3421">
        <v>72.9139861806052</v>
      </c>
      <c r="F140" s="3421"/>
      <c r="G140" s="3421">
        <v>69.1698917250076</v>
      </c>
      <c r="H140" s="3421">
        <v>69.1234799285185</v>
      </c>
      <c r="I140" s="3421">
        <v>77.5117450614139</v>
      </c>
      <c r="J140" s="3421">
        <v>77.2271914132379</v>
      </c>
      <c r="K140" s="3421">
        <v>74.2396261259564</v>
      </c>
      <c r="L140" s="3421">
        <v>74.9050221181369</v>
      </c>
      <c r="M140" s="3421">
        <v>75.318551782206</v>
      </c>
      <c r="N140" s="3421">
        <v>72.1367521367521</v>
      </c>
      <c r="O140" s="3421">
        <v>99.086327692875</v>
      </c>
      <c r="P140" s="3421">
        <v>72.9265287594838</v>
      </c>
      <c r="Q140" s="3421">
        <v>65.0089228593555</v>
      </c>
      <c r="R140" s="3421">
        <v>48.4727703235991</v>
      </c>
      <c r="S140" s="3421">
        <v>70.2631578947369</v>
      </c>
      <c r="T140" s="3427">
        <f>C140/C139*100-100</f>
        <v>0.1856895271106822</v>
      </c>
      <c r="U140" s="3427">
        <f>(C140/C128)*100-(100)</f>
        <v>10.213809069862464</v>
      </c>
      <c r="V140" s="3427">
        <f>AVERAGE(C129:C140)/AVERAGE(C117:C128)*100-100</f>
        <v>17.490239751739296</v>
      </c>
      <c r="W140" s="3416" t="s">
        <v>11</v>
      </c>
    </row>
    <row r="141" s="3370" customFormat="1" hidden="1">
      <c r="A141" s="3410"/>
      <c r="B141" s="3390" t="s">
        <v>12</v>
      </c>
      <c r="C141" s="3421">
        <v>71.3011314186249</v>
      </c>
      <c r="D141" s="3421">
        <v>76.9036676579256</v>
      </c>
      <c r="E141" s="3421">
        <v>75.2537526804861</v>
      </c>
      <c r="F141" s="3421"/>
      <c r="G141" s="3421">
        <v>69.3264338826804</v>
      </c>
      <c r="H141" s="3421">
        <v>69.2847491609641</v>
      </c>
      <c r="I141" s="3421">
        <v>77.7324956132903</v>
      </c>
      <c r="J141" s="3421">
        <v>78.8372093023256</v>
      </c>
      <c r="K141" s="3421">
        <v>77.2396638148721</v>
      </c>
      <c r="L141" s="3421">
        <v>75.2432995055946</v>
      </c>
      <c r="M141" s="3421">
        <v>75.8405837777154</v>
      </c>
      <c r="N141" s="3421">
        <v>73.4455128205128</v>
      </c>
      <c r="O141" s="3421">
        <v>99.086327692875</v>
      </c>
      <c r="P141" s="3421">
        <v>77.0896828999416</v>
      </c>
      <c r="Q141" s="3421">
        <v>61.0963332098724</v>
      </c>
      <c r="R141" s="3421">
        <v>48.7450670876085</v>
      </c>
      <c r="S141" s="3421">
        <v>70.1559454191033</v>
      </c>
      <c r="T141" s="3427">
        <f>C141/C140*100-100</f>
        <v>1.2294575559125036</v>
      </c>
      <c r="U141" s="3427">
        <f>(C141/C129)*100-(100)</f>
        <v>8.50274816237335</v>
      </c>
      <c r="V141" s="3427">
        <f>AVERAGE(C130:C141)/AVERAGE(C118:C129)*100-100</f>
        <v>16.322035670999924</v>
      </c>
      <c r="W141" s="3416" t="s">
        <v>34</v>
      </c>
    </row>
    <row r="142" s="3370" customFormat="1" hidden="1">
      <c r="A142" s="3410"/>
      <c r="B142" s="3390" t="s">
        <v>13</v>
      </c>
      <c r="C142" s="3421">
        <v>72.3629242819843</v>
      </c>
      <c r="D142" s="3421">
        <v>74.2047400198252</v>
      </c>
      <c r="E142" s="3421">
        <v>72.7853228496545</v>
      </c>
      <c r="F142" s="3421"/>
      <c r="G142" s="3421">
        <v>71.7571857198765</v>
      </c>
      <c r="H142" s="3421">
        <v>71.6863531360328</v>
      </c>
      <c r="I142" s="3421">
        <v>82.7474953302768</v>
      </c>
      <c r="J142" s="3421">
        <v>82.242098986285</v>
      </c>
      <c r="K142" s="3421">
        <v>72.58508272717</v>
      </c>
      <c r="L142" s="3421">
        <v>73.1459797033568</v>
      </c>
      <c r="M142" s="3421">
        <v>70.4462531574516</v>
      </c>
      <c r="N142" s="3421">
        <v>72.0619658119658</v>
      </c>
      <c r="O142" s="3421">
        <v>99.086327692875</v>
      </c>
      <c r="P142" s="3421">
        <v>96.2518643408339</v>
      </c>
      <c r="Q142" s="3421">
        <v>63.8304320010775</v>
      </c>
      <c r="R142" s="3421">
        <v>64.3054459352802</v>
      </c>
      <c r="S142" s="3421">
        <v>72.5243664717349</v>
      </c>
      <c r="T142" s="3427">
        <f>C142/C141*100-100</f>
        <v>1.4891669209643084</v>
      </c>
      <c r="U142" s="3427">
        <f>(C142/C130)*100-(100)</f>
        <v>7.083521153969997</v>
      </c>
      <c r="V142" s="3427">
        <f>AVERAGE(C131:C142)/AVERAGE(C119:C130)*100-100</f>
        <v>14.771719122484072</v>
      </c>
      <c r="W142" s="3416" t="s">
        <v>35</v>
      </c>
    </row>
    <row r="143" s="3370" customFormat="1" hidden="1">
      <c r="A143" s="3410"/>
      <c r="B143" s="3390" t="s">
        <v>14</v>
      </c>
      <c r="C143" s="3421">
        <v>74.4952132288947</v>
      </c>
      <c r="D143" s="3421">
        <v>76.0340632603406</v>
      </c>
      <c r="E143" s="3421">
        <v>73.0092923516798</v>
      </c>
      <c r="F143" s="3421"/>
      <c r="G143" s="3421">
        <v>74.1227116580424</v>
      </c>
      <c r="H143" s="3421">
        <v>74.0705225994857</v>
      </c>
      <c r="I143" s="3421">
        <v>87.5643855776306</v>
      </c>
      <c r="J143" s="3421">
        <v>82.397137745975</v>
      </c>
      <c r="K143" s="3421">
        <v>73.5197678362793</v>
      </c>
      <c r="L143" s="3421">
        <v>75.9666926880042</v>
      </c>
      <c r="M143" s="3421">
        <v>74.2351950603424</v>
      </c>
      <c r="N143" s="3421">
        <v>74.3269230769231</v>
      </c>
      <c r="O143" s="3421">
        <v>99.086327692875</v>
      </c>
      <c r="P143" s="3421">
        <v>99.7470981129628</v>
      </c>
      <c r="Q143" s="3421">
        <v>69.924913296744</v>
      </c>
      <c r="R143" s="3421">
        <v>69.9644830307814</v>
      </c>
      <c r="S143" s="3421">
        <v>72.7534113060429</v>
      </c>
      <c r="T143" s="3427">
        <f>C143/C142*100-100</f>
        <v>2.946659450357785</v>
      </c>
      <c r="U143" s="3427">
        <f>(C143/C131)*100-(100)</f>
        <v>8.98268398268398</v>
      </c>
      <c r="V143" s="3427">
        <f>AVERAGE(C132:C143)/AVERAGE(C120:C131)*100-100</f>
        <v>13.511239616537708</v>
      </c>
      <c r="W143" s="3416" t="s">
        <v>53</v>
      </c>
    </row>
    <row r="144" s="3370" customFormat="1" hidden="1">
      <c r="A144" s="3410"/>
      <c r="B144" s="3390" t="s">
        <v>15</v>
      </c>
      <c r="C144" s="3421">
        <v>74.5169712793734</v>
      </c>
      <c r="D144" s="3421">
        <v>77.4713886636028</v>
      </c>
      <c r="E144" s="3421">
        <v>73.7717417202764</v>
      </c>
      <c r="F144" s="3421"/>
      <c r="G144" s="3421">
        <v>73.0660520937514</v>
      </c>
      <c r="H144" s="3421">
        <v>73.0244519025411</v>
      </c>
      <c r="I144" s="3421">
        <v>86.3983698420785</v>
      </c>
      <c r="J144" s="3421">
        <v>87.7638640429338</v>
      </c>
      <c r="K144" s="3421">
        <v>74.9255643915125</v>
      </c>
      <c r="L144" s="3421">
        <v>77.408274785324</v>
      </c>
      <c r="M144" s="3421">
        <v>77.8445130507999</v>
      </c>
      <c r="N144" s="3421">
        <v>76.5544871794872</v>
      </c>
      <c r="O144" s="3421">
        <v>99.086327692875</v>
      </c>
      <c r="P144" s="3421">
        <v>107.223915439984</v>
      </c>
      <c r="Q144" s="3421">
        <v>71.376140610795</v>
      </c>
      <c r="R144" s="3421">
        <v>72.7742699289661</v>
      </c>
      <c r="S144" s="3421">
        <v>72.2124756335283</v>
      </c>
      <c r="T144" s="3427">
        <f>C144/C143*100-100</f>
        <v>0.02920731351130712</v>
      </c>
      <c r="U144" s="3427">
        <f>(C144/C132)*100-(100)</f>
        <v>9.642719938532451</v>
      </c>
      <c r="V144" s="3427">
        <f>AVERAGE(C133:C144)/AVERAGE(C121:C132)*100-100</f>
        <v>12.4913339586477</v>
      </c>
      <c r="W144" s="3416" t="s">
        <v>50</v>
      </c>
    </row>
    <row r="145" s="3370" customFormat="1" hidden="1">
      <c r="A145" s="3410"/>
      <c r="B145" s="3390" t="s">
        <v>16</v>
      </c>
      <c r="C145" s="3421">
        <v>74.7084421235857</v>
      </c>
      <c r="D145" s="3421">
        <v>78.8276110660539</v>
      </c>
      <c r="E145" s="3421">
        <v>75.2585179890398</v>
      </c>
      <c r="F145" s="3421"/>
      <c r="G145" s="3421">
        <v>72.5485932947776</v>
      </c>
      <c r="H145" s="3421">
        <v>72.5275683214924</v>
      </c>
      <c r="I145" s="3421">
        <v>86.1776192902021</v>
      </c>
      <c r="J145" s="3421">
        <v>89.7376267143709</v>
      </c>
      <c r="K145" s="3421">
        <v>76.6479478385407</v>
      </c>
      <c r="L145" s="3421">
        <v>76.8566224303929</v>
      </c>
      <c r="M145" s="3421">
        <v>82.2902048835251</v>
      </c>
      <c r="N145" s="3421">
        <v>79.0544871794872</v>
      </c>
      <c r="O145" s="3421">
        <v>99.086327692875</v>
      </c>
      <c r="P145" s="3421">
        <v>107.891835808313</v>
      </c>
      <c r="Q145" s="3421">
        <v>66.6453415939931</v>
      </c>
      <c r="R145" s="3421">
        <v>71.6416732438832</v>
      </c>
      <c r="S145" s="3421">
        <v>74.8489278752437</v>
      </c>
      <c r="T145" s="3427">
        <f>C145/C144*100-100</f>
        <v>0.25694931090866646</v>
      </c>
      <c r="U145" s="3427">
        <f>(C145/C133)*100-(100)</f>
        <v>11.545708530959658</v>
      </c>
      <c r="V145" s="3427">
        <f>AVERAGE(C134:C145)/AVERAGE(C122:C133)*100-100</f>
        <v>11.987517671804412</v>
      </c>
      <c r="W145" s="3416" t="s">
        <v>16</v>
      </c>
    </row>
    <row r="146" s="3370" customFormat="1" hidden="1">
      <c r="A146" s="3410"/>
      <c r="B146" s="3390" t="s">
        <v>17</v>
      </c>
      <c r="C146" s="3421">
        <v>74.3211488250653</v>
      </c>
      <c r="D146" s="3421">
        <v>79.4944579616113</v>
      </c>
      <c r="E146" s="3421">
        <v>76.2782940195378</v>
      </c>
      <c r="F146" s="3421"/>
      <c r="G146" s="3421">
        <v>71.4571465843371</v>
      </c>
      <c r="H146" s="3421">
        <v>71.4640631129321</v>
      </c>
      <c r="I146" s="3421">
        <v>90.6152714099734</v>
      </c>
      <c r="J146" s="3421">
        <v>88.2110912343471</v>
      </c>
      <c r="K146" s="3421">
        <v>77.0926770436815</v>
      </c>
      <c r="L146" s="3421">
        <v>77.2937809003383</v>
      </c>
      <c r="M146" s="3421">
        <v>87.4319393769296</v>
      </c>
      <c r="N146" s="3421">
        <v>81.1057692307692</v>
      </c>
      <c r="O146" s="3421">
        <v>101.798664317614</v>
      </c>
      <c r="P146" s="3421">
        <v>107.256338758835</v>
      </c>
      <c r="Q146" s="3421">
        <v>67.7026162497054</v>
      </c>
      <c r="R146" s="3421">
        <v>74.6448303078137</v>
      </c>
      <c r="S146" s="3421">
        <v>77.2319688109162</v>
      </c>
      <c r="T146" s="3427">
        <f>C146/C145*100-100</f>
        <v>-0.5184063373718715</v>
      </c>
      <c r="U146" s="3427">
        <f>(C146/C134)*100-(100)</f>
        <v>11.30009775171068</v>
      </c>
      <c r="V146" s="3427">
        <f>AVERAGE(C135:C146)/AVERAGE(C123:C134)*100-100</f>
        <v>11.705246650530142</v>
      </c>
      <c r="W146" s="3416" t="s">
        <v>17</v>
      </c>
    </row>
    <row r="147" s="3370" customFormat="1" hidden="1">
      <c r="A147" s="3410"/>
      <c r="B147" s="3390" t="s">
        <v>6</v>
      </c>
      <c r="C147" s="3421">
        <v>74.6518711923412</v>
      </c>
      <c r="D147" s="3421">
        <v>79.2826890150491</v>
      </c>
      <c r="E147" s="3421">
        <v>77.7555396711937</v>
      </c>
      <c r="F147" s="3421"/>
      <c r="G147" s="3421">
        <v>72.3355220246119</v>
      </c>
      <c r="H147" s="3421">
        <v>72.3314300658153</v>
      </c>
      <c r="I147" s="3421">
        <v>91.9510952623536</v>
      </c>
      <c r="J147" s="3421">
        <v>90.3100775193799</v>
      </c>
      <c r="K147" s="3421">
        <v>74.8049598613048</v>
      </c>
      <c r="L147" s="3421">
        <v>78.6781160551652</v>
      </c>
      <c r="M147" s="3421">
        <v>89.228178501263</v>
      </c>
      <c r="N147" s="3421">
        <v>85.1175213675214</v>
      </c>
      <c r="O147" s="3421">
        <v>97.820297455648</v>
      </c>
      <c r="P147" s="3421">
        <v>99.3450489592115</v>
      </c>
      <c r="Q147" s="3421">
        <v>69.2649584161083</v>
      </c>
      <c r="R147" s="3421">
        <v>77.2296764009471</v>
      </c>
      <c r="S147" s="3421">
        <v>79.8976608187135</v>
      </c>
      <c r="T147" s="3427">
        <f>C147/C146*100-100</f>
        <v>0.4449909245272181</v>
      </c>
      <c r="U147" s="3427">
        <f>(C147/C135)*100-(100)</f>
        <v>10.33573449961412</v>
      </c>
      <c r="V147" s="3427">
        <f>AVERAGE(C136:C147)/AVERAGE(C124:C135)*100-100</f>
        <v>11.0926771852143</v>
      </c>
      <c r="W147" s="3416" t="s">
        <v>6</v>
      </c>
    </row>
    <row r="148" s="3370" customFormat="1" ht="15.75" customHeight="1" hidden="1">
      <c r="A148" s="3410">
        <v>2007.0</v>
      </c>
      <c r="B148" s="3390" t="s">
        <v>7</v>
      </c>
      <c r="C148" s="3421">
        <v>74.5430809399478</v>
      </c>
      <c r="D148" s="3421">
        <v>80.2919708029197</v>
      </c>
      <c r="E148" s="3421">
        <v>78.2463664522278</v>
      </c>
      <c r="F148" s="3421"/>
      <c r="G148" s="3421">
        <v>71.5745532025916</v>
      </c>
      <c r="H148" s="3421">
        <v>71.6122564616659</v>
      </c>
      <c r="I148" s="3421">
        <v>97.4132563536537</v>
      </c>
      <c r="J148" s="3421">
        <v>89.1472868217054</v>
      </c>
      <c r="K148" s="3421">
        <v>75.7547205366902</v>
      </c>
      <c r="L148" s="3421">
        <v>78.1160551652355</v>
      </c>
      <c r="M148" s="3421">
        <v>86.6124052764524</v>
      </c>
      <c r="N148" s="3421">
        <v>89.7970085470086</v>
      </c>
      <c r="O148" s="3421">
        <v>99.1109108042775</v>
      </c>
      <c r="P148" s="3421">
        <v>96.2972569872252</v>
      </c>
      <c r="Q148" s="3421">
        <v>74.5479645779319</v>
      </c>
      <c r="R148" s="3421">
        <v>78.0584056827151</v>
      </c>
      <c r="S148" s="3421">
        <v>77.729044834308</v>
      </c>
      <c r="T148" s="3427">
        <f>C148/C147*100-100</f>
        <v>-0.14573010784026508</v>
      </c>
      <c r="U148" s="3427">
        <f>(C148/C136)*100-(100)</f>
        <v>11.916895335162693</v>
      </c>
      <c r="V148" s="3427">
        <f>AVERAGE(C137:C148)/AVERAGE(C125:C136)*100-100</f>
        <v>11.046343792330077</v>
      </c>
      <c r="W148" s="3416">
        <v>39088.0</v>
      </c>
    </row>
    <row r="149" s="3370" customFormat="1" hidden="1">
      <c r="A149" s="3410"/>
      <c r="B149" s="3390" t="s">
        <v>8</v>
      </c>
      <c r="C149" s="3421">
        <v>75.3263707571801</v>
      </c>
      <c r="D149" s="3421">
        <v>80.2919708029197</v>
      </c>
      <c r="E149" s="3421">
        <v>78.770550393138</v>
      </c>
      <c r="F149" s="3421"/>
      <c r="G149" s="3421">
        <v>72.9660390485716</v>
      </c>
      <c r="H149" s="3421">
        <v>73.0070173909253</v>
      </c>
      <c r="I149" s="3421">
        <v>97.7528725873097</v>
      </c>
      <c r="J149" s="3421">
        <v>90.1610017889088</v>
      </c>
      <c r="K149" s="3421">
        <v>75.1516978856518</v>
      </c>
      <c r="L149" s="3421">
        <v>77.959927140255</v>
      </c>
      <c r="M149" s="3421">
        <v>85.0406960426607</v>
      </c>
      <c r="N149" s="3421">
        <v>89.4764957264957</v>
      </c>
      <c r="O149" s="3421">
        <v>98.332445609866</v>
      </c>
      <c r="P149" s="3421">
        <v>93.1846183775371</v>
      </c>
      <c r="Q149" s="3421">
        <v>77.2753291356611</v>
      </c>
      <c r="R149" s="3421">
        <v>77.861089187056</v>
      </c>
      <c r="S149" s="3421">
        <v>75.1949317738792</v>
      </c>
      <c r="T149" s="3427">
        <f>C149/C148*100-100</f>
        <v>1.05078809106827</v>
      </c>
      <c r="U149" s="3427">
        <f>(C149/C137)*100-(100)</f>
        <v>9.176915799432336</v>
      </c>
      <c r="V149" s="3427">
        <f>AVERAGE(C138:C149)/AVERAGE(C126:C137)*100-100</f>
        <v>10.54993772529997</v>
      </c>
      <c r="W149" s="3416" t="s">
        <v>8</v>
      </c>
    </row>
    <row r="150" s="3370" customFormat="1" hidden="1">
      <c r="A150" s="3410"/>
      <c r="B150" s="3390" t="s">
        <v>9</v>
      </c>
      <c r="C150" s="3421">
        <v>77.6327241079199</v>
      </c>
      <c r="D150" s="3421">
        <v>82.4547174912138</v>
      </c>
      <c r="E150" s="3421">
        <v>81.4867762687634</v>
      </c>
      <c r="F150" s="3421"/>
      <c r="G150" s="3421">
        <v>75.0532678175414</v>
      </c>
      <c r="H150" s="3421">
        <v>75.0555725057752</v>
      </c>
      <c r="I150" s="3421">
        <v>95.5453670685459</v>
      </c>
      <c r="J150" s="3421">
        <v>90.2206320810972</v>
      </c>
      <c r="K150" s="3421">
        <v>80.6165906606867</v>
      </c>
      <c r="L150" s="3421">
        <v>79.8855061150143</v>
      </c>
      <c r="M150" s="3421">
        <v>84.0303115352231</v>
      </c>
      <c r="N150" s="3421">
        <v>84.9358974358975</v>
      </c>
      <c r="O150" s="3421">
        <v>98.9060515425903</v>
      </c>
      <c r="P150" s="3421">
        <v>91.2392192464821</v>
      </c>
      <c r="Q150" s="3421">
        <v>73.5378295565507</v>
      </c>
      <c r="R150" s="3421">
        <v>74.6645619573796</v>
      </c>
      <c r="S150" s="3421">
        <v>91.9590643274854</v>
      </c>
      <c r="T150" s="3427">
        <f>C150/C149*100-100</f>
        <v>3.061813980358181</v>
      </c>
      <c r="U150" s="3427">
        <f>(C150/C138)*100-(100)</f>
        <v>11.194215906257782</v>
      </c>
      <c r="V150" s="3427">
        <f>AVERAGE(C139:C150)/AVERAGE(C127:C138)*100-100</f>
        <v>10.28640252602797</v>
      </c>
      <c r="W150" s="3416" t="s">
        <v>9</v>
      </c>
    </row>
    <row r="151" s="3370" customFormat="1" hidden="1">
      <c r="A151" s="3410"/>
      <c r="B151" s="3390" t="s">
        <v>10</v>
      </c>
      <c r="C151" s="3421">
        <v>78.1984334203655</v>
      </c>
      <c r="D151" s="3421">
        <v>82.5448319365594</v>
      </c>
      <c r="E151" s="3421">
        <v>81.4867762687634</v>
      </c>
      <c r="F151" s="3421"/>
      <c r="G151" s="3421">
        <v>75.879462538592</v>
      </c>
      <c r="H151" s="3421">
        <v>75.8401255284836</v>
      </c>
      <c r="I151" s="3421">
        <v>96.6208184751231</v>
      </c>
      <c r="J151" s="3421">
        <v>90.1610017889088</v>
      </c>
      <c r="K151" s="3421">
        <v>80.8050352391362</v>
      </c>
      <c r="L151" s="3421">
        <v>81.3427010148322</v>
      </c>
      <c r="M151" s="3421">
        <v>81.3920853213584</v>
      </c>
      <c r="N151" s="3421">
        <v>84.1880341880342</v>
      </c>
      <c r="O151" s="3421">
        <v>99.06993895194</v>
      </c>
      <c r="P151" s="3421">
        <v>92.5361520005188</v>
      </c>
      <c r="Q151" s="3421">
        <v>80.3730765345635</v>
      </c>
      <c r="R151" s="3421">
        <v>76.5588003157064</v>
      </c>
      <c r="S151" s="3421">
        <v>92.3001949317739</v>
      </c>
      <c r="T151" s="3427">
        <f>C151/C150*100-100</f>
        <v>0.7286995515695054</v>
      </c>
      <c r="U151" s="3427">
        <f>(C151/C139)*100-(100)</f>
        <v>11.228026739291906</v>
      </c>
      <c r="V151" s="3427">
        <f>AVERAGE(C140:C151)/AVERAGE(C128:C139)*100-100</f>
        <v>10.096249335702439</v>
      </c>
      <c r="W151" s="3416" t="s">
        <v>10</v>
      </c>
    </row>
    <row r="152" s="3370" customFormat="1" hidden="1">
      <c r="A152" s="3410"/>
      <c r="B152" s="3390" t="s">
        <v>11</v>
      </c>
      <c r="C152" s="3421">
        <v>79.1906005221932</v>
      </c>
      <c r="D152" s="3421">
        <v>85.9511579706227</v>
      </c>
      <c r="E152" s="3421">
        <v>84.236359304265</v>
      </c>
      <c r="F152" s="3421"/>
      <c r="G152" s="3421">
        <v>75.3620037396182</v>
      </c>
      <c r="H152" s="3421">
        <v>75.4391317613216</v>
      </c>
      <c r="I152" s="3421">
        <v>98.5962529008887</v>
      </c>
      <c r="J152" s="3421">
        <v>84.9493142516398</v>
      </c>
      <c r="K152" s="3421">
        <v>85.5802208570459</v>
      </c>
      <c r="L152" s="3421">
        <v>82.3367161072079</v>
      </c>
      <c r="M152" s="3421">
        <v>75.7451585742352</v>
      </c>
      <c r="N152" s="3421">
        <v>94.4177350427351</v>
      </c>
      <c r="O152" s="3421">
        <v>99.1272995452124</v>
      </c>
      <c r="P152" s="3421">
        <v>92.0238635626743</v>
      </c>
      <c r="Q152" s="3421">
        <v>79.7063874204519</v>
      </c>
      <c r="R152" s="3421">
        <v>71.4996053670087</v>
      </c>
      <c r="S152" s="3421">
        <v>87.2953216374269</v>
      </c>
      <c r="T152" s="3427">
        <f>C152/C151*100-100</f>
        <v>1.268781302170268</v>
      </c>
      <c r="U152" s="3427">
        <f>(C152/C140)*100-(100)</f>
        <v>12.430495489929541</v>
      </c>
      <c r="V152" s="3427">
        <f>AVERAGE(C141:C152)/AVERAGE(C129:C140)*100-100</f>
        <v>10.288252115428648</v>
      </c>
      <c r="W152" s="3416" t="s">
        <v>11</v>
      </c>
    </row>
    <row r="153" s="3370" customFormat="1" hidden="1">
      <c r="A153" s="3410"/>
      <c r="B153" s="3390" t="s">
        <v>12</v>
      </c>
      <c r="C153" s="3421">
        <v>79.852045256745</v>
      </c>
      <c r="D153" s="3421">
        <v>85.6627917455168</v>
      </c>
      <c r="E153" s="3421">
        <v>83.1165117941387</v>
      </c>
      <c r="F153" s="3421"/>
      <c r="G153" s="3421">
        <v>76.3751793712223</v>
      </c>
      <c r="H153" s="3421">
        <v>76.4328989234189</v>
      </c>
      <c r="I153" s="3421">
        <v>98.0358861153563</v>
      </c>
      <c r="J153" s="3421">
        <v>84.4007155635063</v>
      </c>
      <c r="K153" s="3421">
        <v>84.0613575547432</v>
      </c>
      <c r="L153" s="3421">
        <v>84.2466822794692</v>
      </c>
      <c r="M153" s="3421">
        <v>80.5950042099355</v>
      </c>
      <c r="N153" s="3421">
        <v>93.0555555555556</v>
      </c>
      <c r="O153" s="3421">
        <v>99.086327692875</v>
      </c>
      <c r="P153" s="3421">
        <v>96.3815576162376</v>
      </c>
      <c r="Q153" s="3421">
        <v>79.3696757466581</v>
      </c>
      <c r="R153" s="3421">
        <v>83.5043409629045</v>
      </c>
      <c r="S153" s="3421">
        <v>81.8079922027291</v>
      </c>
      <c r="T153" s="3427">
        <f>C153/C152*100-100</f>
        <v>0.8352566216067885</v>
      </c>
      <c r="U153" s="3427">
        <f>(C153/C141)*100-(100)</f>
        <v>11.992676228257565</v>
      </c>
      <c r="V153" s="3427">
        <f>AVERAGE(C142:C153)/AVERAGE(C130:C141)*100-100</f>
        <v>10.578565723987282</v>
      </c>
      <c r="W153" s="3416" t="s">
        <v>34</v>
      </c>
    </row>
    <row r="154" s="3370" customFormat="1" hidden="1">
      <c r="A154" s="3410"/>
      <c r="B154" s="3390" t="s">
        <v>13</v>
      </c>
      <c r="C154" s="3421">
        <v>80.0870322019147</v>
      </c>
      <c r="D154" s="3421">
        <v>87.6633324321889</v>
      </c>
      <c r="E154" s="3421">
        <v>84.4412675720753</v>
      </c>
      <c r="F154" s="3421"/>
      <c r="G154" s="3421">
        <v>75.4663651780667</v>
      </c>
      <c r="H154" s="3421">
        <v>75.5219456914963</v>
      </c>
      <c r="I154" s="3421">
        <v>97.0226976849494</v>
      </c>
      <c r="J154" s="3421">
        <v>85.9809183064997</v>
      </c>
      <c r="K154" s="3421">
        <v>87.4081332680059</v>
      </c>
      <c r="L154" s="3421">
        <v>85.4332552693208</v>
      </c>
      <c r="M154" s="3421">
        <v>81.6166152119001</v>
      </c>
      <c r="N154" s="3421">
        <v>92.8365384615385</v>
      </c>
      <c r="O154" s="3421">
        <v>99.086327692875</v>
      </c>
      <c r="P154" s="3421">
        <v>98.2167174631995</v>
      </c>
      <c r="Q154" s="3421">
        <v>85.4506885753729</v>
      </c>
      <c r="R154" s="3421">
        <v>84.0726124704025</v>
      </c>
      <c r="S154" s="3421">
        <v>82.037037037037</v>
      </c>
      <c r="T154" s="3427">
        <f>C154/C153*100-100</f>
        <v>0.2942779291552853</v>
      </c>
      <c r="U154" s="3427">
        <f>(C154/C142)*100-(100)</f>
        <v>10.67412351915327</v>
      </c>
      <c r="V154" s="3427">
        <f>AVERAGE(C143:C154)/AVERAGE(C131:C142)*100-100</f>
        <v>10.872320175000397</v>
      </c>
      <c r="W154" s="3416" t="s">
        <v>35</v>
      </c>
    </row>
    <row r="155" s="3370" customFormat="1" hidden="1">
      <c r="A155" s="3410"/>
      <c r="B155" s="3390" t="s">
        <v>14</v>
      </c>
      <c r="C155" s="3421">
        <v>82.0017406440383</v>
      </c>
      <c r="D155" s="3421">
        <v>88.794268721276</v>
      </c>
      <c r="E155" s="3421">
        <v>85.8660948296402</v>
      </c>
      <c r="F155" s="3421"/>
      <c r="G155" s="3421">
        <v>77.7405748575901</v>
      </c>
      <c r="H155" s="3421">
        <v>77.7971494573508</v>
      </c>
      <c r="I155" s="3421">
        <v>100.837720043018</v>
      </c>
      <c r="J155" s="3421">
        <v>87.7638640429338</v>
      </c>
      <c r="K155" s="3421">
        <v>88.6292541363585</v>
      </c>
      <c r="L155" s="3421">
        <v>87.4629195940671</v>
      </c>
      <c r="M155" s="3421">
        <v>84.1369632332304</v>
      </c>
      <c r="N155" s="3421">
        <v>92.4893162393162</v>
      </c>
      <c r="O155" s="3421">
        <v>99.3854222149383</v>
      </c>
      <c r="P155" s="3421">
        <v>98.3139874197523</v>
      </c>
      <c r="Q155" s="3421">
        <v>85.3294723728072</v>
      </c>
      <c r="R155" s="3421">
        <v>86.3693764798737</v>
      </c>
      <c r="S155" s="3421">
        <v>83.5282651072125</v>
      </c>
      <c r="T155" s="3427">
        <f>C155/C154*100-100</f>
        <v>2.390784612040875</v>
      </c>
      <c r="U155" s="3427">
        <f>(C155/C143)*100-(100)</f>
        <v>10.07652316139962</v>
      </c>
      <c r="V155" s="3427">
        <f>AVERAGE(C144:C155)/AVERAGE(C132:C143)*100-100</f>
        <v>10.95614410539612</v>
      </c>
      <c r="W155" s="3416" t="s">
        <v>14</v>
      </c>
    </row>
    <row r="156" s="3370" customFormat="1" hidden="1">
      <c r="A156" s="3410"/>
      <c r="B156" s="3390" t="s">
        <v>15</v>
      </c>
      <c r="C156" s="3421">
        <v>81.331592689295</v>
      </c>
      <c r="D156" s="3421">
        <v>88.4563395512301</v>
      </c>
      <c r="E156" s="3421">
        <v>85.8851560638551</v>
      </c>
      <c r="F156" s="3421"/>
      <c r="G156" s="3421">
        <v>76.9230769230769</v>
      </c>
      <c r="H156" s="3421">
        <v>76.9820860393148</v>
      </c>
      <c r="I156" s="3421">
        <v>100.498103809362</v>
      </c>
      <c r="J156" s="3421">
        <v>87.2033392963626</v>
      </c>
      <c r="K156" s="3421">
        <v>87.8189424490257</v>
      </c>
      <c r="L156" s="3421">
        <v>86.5469685141816</v>
      </c>
      <c r="M156" s="3421">
        <v>85.3494246421555</v>
      </c>
      <c r="N156" s="3421">
        <v>94.198717948718</v>
      </c>
      <c r="O156" s="3421">
        <v>99.086327692875</v>
      </c>
      <c r="P156" s="3421">
        <v>97.8470916282991</v>
      </c>
      <c r="Q156" s="3421">
        <v>81.8815448331594</v>
      </c>
      <c r="R156" s="3421">
        <v>87.4940805051302</v>
      </c>
      <c r="S156" s="3421">
        <v>84.4785575048733</v>
      </c>
      <c r="T156" s="3427">
        <f>C156/C155*100-100</f>
        <v>-0.8172362555720554</v>
      </c>
      <c r="U156" s="3427">
        <f>(C156/C144)*100-(100)</f>
        <v>9.145059565522075</v>
      </c>
      <c r="V156" s="3427">
        <f>AVERAGE(C145:C156)/AVERAGE(C133:C144)*100-100</f>
        <v>10.901764998342728</v>
      </c>
      <c r="W156" s="3416" t="s">
        <v>15</v>
      </c>
    </row>
    <row r="157" s="3370" customFormat="1" hidden="1">
      <c r="A157" s="3410"/>
      <c r="B157" s="3390" t="s">
        <v>16</v>
      </c>
      <c r="C157" s="3421">
        <v>80.9791122715405</v>
      </c>
      <c r="D157" s="3421">
        <v>88.5329368297738</v>
      </c>
      <c r="E157" s="3421">
        <v>88.0962592327853</v>
      </c>
      <c r="F157" s="3421"/>
      <c r="G157" s="3421">
        <v>76.4317084837153</v>
      </c>
      <c r="H157" s="3421">
        <v>76.5026369698819</v>
      </c>
      <c r="I157" s="3421">
        <v>99.9660383766344</v>
      </c>
      <c r="J157" s="3421">
        <v>88.9922480620155</v>
      </c>
      <c r="K157" s="3421">
        <v>86.6807371951909</v>
      </c>
      <c r="L157" s="3421">
        <v>88.0978402289878</v>
      </c>
      <c r="M157" s="3421">
        <v>90.0140331181589</v>
      </c>
      <c r="N157" s="3421">
        <v>95.8119658119658</v>
      </c>
      <c r="O157" s="3421">
        <v>99.086327692875</v>
      </c>
      <c r="P157" s="3421">
        <v>96.4139809350885</v>
      </c>
      <c r="Q157" s="3421">
        <v>89.25889760598</v>
      </c>
      <c r="R157" s="3421">
        <v>88.4727703235991</v>
      </c>
      <c r="S157" s="3421">
        <v>86.2962962962963</v>
      </c>
      <c r="T157" s="3427">
        <f>C157/C156*100-100</f>
        <v>-0.4333868378812298</v>
      </c>
      <c r="U157" s="3427">
        <f>(C157/C145)*100-(100)</f>
        <v>8.393522833177983</v>
      </c>
      <c r="V157" s="3427">
        <f>AVERAGE(C146:C157)/AVERAGE(C134:C145)*100-100</f>
        <v>10.629923280219614</v>
      </c>
      <c r="W157" s="3416" t="s">
        <v>16</v>
      </c>
    </row>
    <row r="158" s="3370" customFormat="1" hidden="1">
      <c r="A158" s="3410"/>
      <c r="B158" s="3390" t="s">
        <v>17</v>
      </c>
      <c r="C158" s="3421">
        <v>82.0713664055701</v>
      </c>
      <c r="D158" s="3421">
        <v>89.4475984500315</v>
      </c>
      <c r="E158" s="3421">
        <v>88.9492494639028</v>
      </c>
      <c r="F158" s="3421"/>
      <c r="G158" s="3421">
        <v>77.6883941383659</v>
      </c>
      <c r="H158" s="3421">
        <v>77.7753563178311</v>
      </c>
      <c r="I158" s="3421">
        <v>100.469802456557</v>
      </c>
      <c r="J158" s="3421">
        <v>92.015503875969</v>
      </c>
      <c r="K158" s="3421">
        <v>87.016168544831</v>
      </c>
      <c r="L158" s="3421">
        <v>88.9097059588863</v>
      </c>
      <c r="M158" s="3421">
        <v>91.1591355599214</v>
      </c>
      <c r="N158" s="3421">
        <v>96.607905982906</v>
      </c>
      <c r="O158" s="3421">
        <v>99.086327692875</v>
      </c>
      <c r="P158" s="3421">
        <v>96.8614227352312</v>
      </c>
      <c r="Q158" s="3421">
        <v>88.2588639348126</v>
      </c>
      <c r="R158" s="3421">
        <v>91.2115232833465</v>
      </c>
      <c r="S158" s="3421">
        <v>87.6559454191033</v>
      </c>
      <c r="T158" s="3427">
        <f>C158/C157*100-100</f>
        <v>1.3488097157289758</v>
      </c>
      <c r="U158" s="3427">
        <f>(C158/C146)*100-(100)</f>
        <v>10.42801100767025</v>
      </c>
      <c r="V158" s="3427">
        <f>AVERAGE(C147:C158)/AVERAGE(C135:C146)*100-100</f>
        <v>10.56007405937973</v>
      </c>
      <c r="W158" s="3416" t="s">
        <v>17</v>
      </c>
    </row>
    <row r="159" s="3370" customFormat="1" hidden="1">
      <c r="A159" s="3410"/>
      <c r="B159" s="3390" t="s">
        <v>6</v>
      </c>
      <c r="C159" s="3421">
        <v>83.3028720626632</v>
      </c>
      <c r="D159" s="3421">
        <v>90.6821663512661</v>
      </c>
      <c r="E159" s="3421">
        <v>89.911841791756</v>
      </c>
      <c r="F159" s="3421"/>
      <c r="G159" s="3421">
        <v>78.8798538939862</v>
      </c>
      <c r="H159" s="3421">
        <v>78.9609031077017</v>
      </c>
      <c r="I159" s="3421">
        <v>101.177336276674</v>
      </c>
      <c r="J159" s="3421">
        <v>93.9833035181873</v>
      </c>
      <c r="K159" s="3421">
        <v>88.3051294614254</v>
      </c>
      <c r="L159" s="3421">
        <v>89.888108248764</v>
      </c>
      <c r="M159" s="3421">
        <v>91.2152680325568</v>
      </c>
      <c r="N159" s="3421">
        <v>98.5897435897436</v>
      </c>
      <c r="O159" s="3421">
        <v>101.405334535174</v>
      </c>
      <c r="P159" s="3421">
        <v>98.4242267038454</v>
      </c>
      <c r="Q159" s="3421">
        <v>86.1611502070777</v>
      </c>
      <c r="R159" s="3421">
        <v>91.026045777427</v>
      </c>
      <c r="S159" s="3421">
        <v>87.6120857699805</v>
      </c>
      <c r="T159" s="3427">
        <f>C159/C158*100-100</f>
        <v>1.5005302226935129</v>
      </c>
      <c r="U159" s="3427">
        <f>(C159/C147)*100-(100)</f>
        <v>11.588458175459067</v>
      </c>
      <c r="V159" s="3427">
        <f>AVERAGE(C148:C159)/AVERAGE(C136:C147)*100-100</f>
        <v>10.666680120682457</v>
      </c>
      <c r="W159" s="3416" t="s">
        <v>6</v>
      </c>
    </row>
    <row r="160" s="3370" customFormat="1" ht="15.75" customHeight="1" hidden="1">
      <c r="A160" s="3412">
        <v>2008.0</v>
      </c>
      <c r="B160" s="3390" t="s">
        <v>7</v>
      </c>
      <c r="C160" s="3421">
        <v>84.0382941688425</v>
      </c>
      <c r="D160" s="3421">
        <v>89.8981706767595</v>
      </c>
      <c r="E160" s="3421">
        <v>90.545627829402</v>
      </c>
      <c r="F160" s="3421"/>
      <c r="G160" s="3421">
        <v>80.7974953254772</v>
      </c>
      <c r="H160" s="3421">
        <v>80.8743407575295</v>
      </c>
      <c r="I160" s="3421">
        <v>101.82260712062</v>
      </c>
      <c r="J160" s="3421">
        <v>91.6636851520573</v>
      </c>
      <c r="K160" s="3421">
        <v>87.8000979911808</v>
      </c>
      <c r="L160" s="3421">
        <v>89.6747332812907</v>
      </c>
      <c r="M160" s="3421">
        <v>91.1310693236037</v>
      </c>
      <c r="N160" s="3421">
        <v>92.7991452991453</v>
      </c>
      <c r="O160" s="3421">
        <v>101.434014831811</v>
      </c>
      <c r="P160" s="3421">
        <v>98.761429219895</v>
      </c>
      <c r="Q160" s="3421">
        <v>89.3599111081181</v>
      </c>
      <c r="R160" s="3421">
        <v>91.8153117600631</v>
      </c>
      <c r="S160" s="3421">
        <v>87.6754385964912</v>
      </c>
      <c r="T160" s="3427">
        <f>C160/C159*100-100</f>
        <v>0.8828292326176665</v>
      </c>
      <c r="U160" s="3427">
        <f>(C160/C148)*100-(100)</f>
        <v>12.73788674839463</v>
      </c>
      <c r="V160" s="3427">
        <f>AVERAGE(C149:C160)/AVERAGE(C137:C148)*100-100</f>
        <v>10.748387741838712</v>
      </c>
      <c r="W160" s="3416">
        <v>39453.0</v>
      </c>
    </row>
    <row r="161" s="3370" customFormat="1" hidden="1">
      <c r="A161" s="3410"/>
      <c r="B161" s="3390" t="s">
        <v>8</v>
      </c>
      <c r="C161" s="3421">
        <v>85.230635335074</v>
      </c>
      <c r="D161" s="3421">
        <v>90.9074524646301</v>
      </c>
      <c r="E161" s="3421">
        <v>91.2794853466762</v>
      </c>
      <c r="F161" s="3421"/>
      <c r="G161" s="3421">
        <v>82.149845632039</v>
      </c>
      <c r="H161" s="3421">
        <v>82.1950050124221</v>
      </c>
      <c r="I161" s="3421">
        <v>102.552782022981</v>
      </c>
      <c r="J161" s="3421">
        <v>93.0292188431723</v>
      </c>
      <c r="K161" s="3421">
        <v>89.168205630724</v>
      </c>
      <c r="L161" s="3421">
        <v>90.111891751236</v>
      </c>
      <c r="M161" s="3421">
        <v>92.034802133034</v>
      </c>
      <c r="N161" s="3421">
        <v>92.4893162393162</v>
      </c>
      <c r="O161" s="3421">
        <v>101.450403572746</v>
      </c>
      <c r="P161" s="3421">
        <v>99.5849815187083</v>
      </c>
      <c r="Q161" s="3421">
        <v>86.6763190679821</v>
      </c>
      <c r="R161" s="3421">
        <v>91.878453038674</v>
      </c>
      <c r="S161" s="3421">
        <v>88.5575048732944</v>
      </c>
      <c r="T161" s="3427">
        <f>C161/C160*100-100</f>
        <v>1.418806959403483</v>
      </c>
      <c r="U161" s="3427">
        <f>(C161/C149)*100-(100)</f>
        <v>13.148469093009837</v>
      </c>
      <c r="V161" s="3427">
        <f>AVERAGE(C150:C161)/AVERAGE(C138:C149)*100-100</f>
        <v>11.078244038017715</v>
      </c>
      <c r="W161" s="3416" t="s">
        <v>8</v>
      </c>
    </row>
    <row r="162" s="3370" customFormat="1" hidden="1">
      <c r="A162" s="3410"/>
      <c r="B162" s="3390" t="s">
        <v>9</v>
      </c>
      <c r="C162" s="3421">
        <v>85.4351610095736</v>
      </c>
      <c r="D162" s="3421">
        <v>91.1868072452014</v>
      </c>
      <c r="E162" s="3421">
        <v>91.7369549678342</v>
      </c>
      <c r="F162" s="3421"/>
      <c r="G162" s="3421">
        <v>82.3498717223986</v>
      </c>
      <c r="H162" s="3421">
        <v>82.3998605239071</v>
      </c>
      <c r="I162" s="3421">
        <v>103.503707477217</v>
      </c>
      <c r="J162" s="3421">
        <v>92.3315444245677</v>
      </c>
      <c r="K162" s="3421">
        <v>88.7611653412731</v>
      </c>
      <c r="L162" s="3421">
        <v>90.200364298725</v>
      </c>
      <c r="M162" s="3421">
        <v>94.3699129946674</v>
      </c>
      <c r="N162" s="3421">
        <v>92.0512820512821</v>
      </c>
      <c r="O162" s="3421">
        <v>101.450403572746</v>
      </c>
      <c r="P162" s="3421">
        <v>98.975423124311</v>
      </c>
      <c r="Q162" s="3421">
        <v>85.6156772955318</v>
      </c>
      <c r="R162" s="3421">
        <v>96.8705603788477</v>
      </c>
      <c r="S162" s="3421">
        <v>89.4493177387914</v>
      </c>
      <c r="T162" s="3427">
        <f>C162/C161*100-100</f>
        <v>0.23996732359847783</v>
      </c>
      <c r="U162" s="3427">
        <f>(C162/C150)*100-(100)</f>
        <v>10.050448430493276</v>
      </c>
      <c r="V162" s="3427">
        <f>AVERAGE(C151:C162)/AVERAGE(C139:C150)*100-100</f>
        <v>10.978891288413564</v>
      </c>
      <c r="W162" s="3416" t="s">
        <v>9</v>
      </c>
    </row>
    <row r="163" s="3370" customFormat="1" hidden="1">
      <c r="A163" s="3410"/>
      <c r="B163" s="3390" t="s">
        <v>10</v>
      </c>
      <c r="C163" s="3421">
        <v>86.8537859007833</v>
      </c>
      <c r="D163" s="3421">
        <v>92.5069838695143</v>
      </c>
      <c r="E163" s="3421">
        <v>93.2046700023827</v>
      </c>
      <c r="F163" s="3421"/>
      <c r="G163" s="3421">
        <v>83.928338478932</v>
      </c>
      <c r="H163" s="3421">
        <v>83.9951183367476</v>
      </c>
      <c r="I163" s="3421">
        <v>105.682911643177</v>
      </c>
      <c r="J163" s="3421">
        <v>93.3929636255218</v>
      </c>
      <c r="K163" s="3421">
        <v>90.0915840651265</v>
      </c>
      <c r="L163" s="3421">
        <v>91.3973458235753</v>
      </c>
      <c r="M163" s="3421">
        <v>97.4908784731967</v>
      </c>
      <c r="N163" s="3421">
        <v>92.5213675213675</v>
      </c>
      <c r="O163" s="3421">
        <v>101.487278239849</v>
      </c>
      <c r="P163" s="3421">
        <v>100.687374359639</v>
      </c>
      <c r="Q163" s="3421">
        <v>85.228458870669</v>
      </c>
      <c r="R163" s="3421">
        <v>97.3599052880821</v>
      </c>
      <c r="S163" s="3421">
        <v>90.7163742690059</v>
      </c>
      <c r="T163" s="3427">
        <f>C163/C162*100-100</f>
        <v>1.6604696174807714</v>
      </c>
      <c r="U163" s="3427">
        <f>(C163/C151)*100-(100)</f>
        <v>11.068447412353933</v>
      </c>
      <c r="V163" s="3427">
        <f>AVERAGE(C152:C163)/AVERAGE(C140:C151)*100-100</f>
        <v>10.967112801384715</v>
      </c>
      <c r="W163" s="3416" t="s">
        <v>10</v>
      </c>
    </row>
    <row r="164" s="3370" customFormat="1" hidden="1">
      <c r="A164" s="3410"/>
      <c r="B164" s="3390" t="s">
        <v>11</v>
      </c>
      <c r="C164" s="3421">
        <v>87.3368146214099</v>
      </c>
      <c r="D164" s="3421">
        <v>92.7998558168875</v>
      </c>
      <c r="E164" s="3421">
        <v>92.5089349535382</v>
      </c>
      <c r="F164" s="3421"/>
      <c r="G164" s="3421">
        <v>84.5805974692351</v>
      </c>
      <c r="H164" s="3421">
        <v>84.648912522338</v>
      </c>
      <c r="I164" s="3421">
        <v>104.833871059037</v>
      </c>
      <c r="J164" s="3421">
        <v>93.9773404889684</v>
      </c>
      <c r="K164" s="3421">
        <v>90.3554064749557</v>
      </c>
      <c r="L164" s="3421">
        <v>92.1311475409836</v>
      </c>
      <c r="M164" s="3421">
        <v>97.4740387314061</v>
      </c>
      <c r="N164" s="3421">
        <v>91.5384615384616</v>
      </c>
      <c r="O164" s="3421">
        <v>101.454500757979</v>
      </c>
      <c r="P164" s="3421">
        <v>101.316386745347</v>
      </c>
      <c r="Q164" s="3421">
        <v>84.477591838109</v>
      </c>
      <c r="R164" s="3421">
        <v>96.4798737174428</v>
      </c>
      <c r="S164" s="3421">
        <v>90.4288499025341</v>
      </c>
      <c r="T164" s="3427">
        <f>C164/C163*100-100</f>
        <v>0.5561400871787043</v>
      </c>
      <c r="U164" s="3427">
        <f>(C164/C152)*100-(100)</f>
        <v>10.286844708209713</v>
      </c>
      <c r="V164" s="3427">
        <f>AVERAGE(C153:C164)/AVERAGE(C141:C152)*100-100</f>
        <v>10.792971748902744</v>
      </c>
      <c r="W164" s="3416" t="s">
        <v>11</v>
      </c>
    </row>
    <row r="165" s="3370" customFormat="1" hidden="1">
      <c r="A165" s="3410"/>
      <c r="B165" s="3390" t="s">
        <v>12</v>
      </c>
      <c r="C165" s="3421">
        <v>89.0687554395126</v>
      </c>
      <c r="D165" s="3421">
        <v>94.7057763359467</v>
      </c>
      <c r="E165" s="3421">
        <v>95.2680486061473</v>
      </c>
      <c r="F165" s="3421"/>
      <c r="G165" s="3421">
        <v>86.1721094055746</v>
      </c>
      <c r="H165" s="3421">
        <v>86.2310944514667</v>
      </c>
      <c r="I165" s="3421">
        <v>103.696156676289</v>
      </c>
      <c r="J165" s="3421">
        <v>95.0864639236732</v>
      </c>
      <c r="K165" s="3421">
        <v>93.2009196095428</v>
      </c>
      <c r="L165" s="3421">
        <v>95.9146500130107</v>
      </c>
      <c r="M165" s="3421">
        <v>96.188605108055</v>
      </c>
      <c r="N165" s="3421">
        <v>91.1752136752137</v>
      </c>
      <c r="O165" s="3421">
        <v>99.086327692875</v>
      </c>
      <c r="P165" s="3421">
        <v>98.8522145126775</v>
      </c>
      <c r="Q165" s="3421">
        <v>84.6627832586956</v>
      </c>
      <c r="R165" s="3421">
        <v>98.8279400157853</v>
      </c>
      <c r="S165" s="3421">
        <v>91.374269005848</v>
      </c>
      <c r="T165" s="3427">
        <f>C165/C164*100-100</f>
        <v>1.9830592924763266</v>
      </c>
      <c r="U165" s="3427">
        <f>(C165/C153)*100-(100)</f>
        <v>11.542234332425053</v>
      </c>
      <c r="V165" s="3427">
        <f>AVERAGE(C154:C165)/AVERAGE(C142:C153)*100-100</f>
        <v>10.76471263488176</v>
      </c>
      <c r="W165" s="3416" t="s">
        <v>34</v>
      </c>
    </row>
    <row r="166" s="3370" customFormat="1" hidden="1">
      <c r="A166" s="3410"/>
      <c r="B166" s="3390" t="s">
        <v>13</v>
      </c>
      <c r="C166" s="3421">
        <v>90.4395126196693</v>
      </c>
      <c r="D166" s="3421">
        <v>96.6162025772731</v>
      </c>
      <c r="E166" s="3421">
        <v>97.5696926375983</v>
      </c>
      <c r="F166" s="3421"/>
      <c r="G166" s="3421">
        <v>87.2548593294778</v>
      </c>
      <c r="H166" s="3421">
        <v>87.2858824042192</v>
      </c>
      <c r="I166" s="3421">
        <v>105.405558385691</v>
      </c>
      <c r="J166" s="3421">
        <v>97.6624925462135</v>
      </c>
      <c r="K166" s="3421">
        <v>95.5715524064373</v>
      </c>
      <c r="L166" s="3421">
        <v>96.4663023679417</v>
      </c>
      <c r="M166" s="3421">
        <v>96.5703059219759</v>
      </c>
      <c r="N166" s="3421">
        <v>91.4690170940171</v>
      </c>
      <c r="O166" s="3421">
        <v>99.2993813250297</v>
      </c>
      <c r="P166" s="3421">
        <v>99.3320796316711</v>
      </c>
      <c r="Q166" s="3421">
        <v>84.6829859591232</v>
      </c>
      <c r="R166" s="3421">
        <v>99.6961325966851</v>
      </c>
      <c r="S166" s="3421">
        <v>92.958089668616</v>
      </c>
      <c r="T166" s="3427">
        <f>C166/C165*100-100</f>
        <v>1.5389876880985014</v>
      </c>
      <c r="U166" s="3427">
        <f>(C166/C154)*100-(100)</f>
        <v>12.926537709193681</v>
      </c>
      <c r="V166" s="3427">
        <f>AVERAGE(C155:C166)/AVERAGE(C143:C154)*100-100</f>
        <v>10.960554335608279</v>
      </c>
      <c r="W166" s="3416" t="s">
        <v>35</v>
      </c>
    </row>
    <row r="167" s="3370" customFormat="1" hidden="1">
      <c r="A167" s="3410"/>
      <c r="B167" s="3390" t="s">
        <v>14</v>
      </c>
      <c r="C167" s="3421">
        <v>91.8885987815492</v>
      </c>
      <c r="D167" s="3421">
        <v>98.2382625934937</v>
      </c>
      <c r="E167" s="3421">
        <v>99.0469382892542</v>
      </c>
      <c r="F167" s="3421"/>
      <c r="G167" s="3421">
        <v>88.5463321302779</v>
      </c>
      <c r="H167" s="3421">
        <v>88.584753519592</v>
      </c>
      <c r="I167" s="3421">
        <v>104.454632931454</v>
      </c>
      <c r="J167" s="3421">
        <v>97.6744186046512</v>
      </c>
      <c r="K167" s="3421">
        <v>98.1419364564881</v>
      </c>
      <c r="L167" s="3421">
        <v>96.8253968253968</v>
      </c>
      <c r="M167" s="3421">
        <v>95.7170923379175</v>
      </c>
      <c r="N167" s="3421">
        <v>92.2916666666667</v>
      </c>
      <c r="O167" s="3421">
        <v>99.2993813250297</v>
      </c>
      <c r="P167" s="3421">
        <v>98.6057972894105</v>
      </c>
      <c r="Q167" s="3421">
        <v>86.5483686319405</v>
      </c>
      <c r="R167" s="3421">
        <v>101.56274664562</v>
      </c>
      <c r="S167" s="3421">
        <v>92.2368421052632</v>
      </c>
      <c r="T167" s="3427">
        <f>C167/C166*100-100</f>
        <v>1.6022710869460326</v>
      </c>
      <c r="U167" s="3427">
        <f>(C167/C155)*100-(100)</f>
        <v>12.056888134154093</v>
      </c>
      <c r="V167" s="3427">
        <f>AVERAGE(C156:C167)/AVERAGE(C144:C155)*100-100</f>
        <v>11.128935137271156</v>
      </c>
      <c r="W167" s="3416" t="s">
        <v>53</v>
      </c>
    </row>
    <row r="168" s="3370" customFormat="1" hidden="1">
      <c r="A168" s="3410"/>
      <c r="B168" s="3390" t="s">
        <v>15</v>
      </c>
      <c r="C168" s="3421">
        <v>92.3150565709312</v>
      </c>
      <c r="D168" s="3421">
        <v>97.8687933675768</v>
      </c>
      <c r="E168" s="3421">
        <v>97.7412437455325</v>
      </c>
      <c r="F168" s="3421"/>
      <c r="G168" s="3421">
        <v>89.1942427273123</v>
      </c>
      <c r="H168" s="3421">
        <v>89.2385477051824</v>
      </c>
      <c r="I168" s="3421">
        <v>101.584875757061</v>
      </c>
      <c r="J168" s="3421">
        <v>97.2510435301133</v>
      </c>
      <c r="K168" s="3421">
        <v>98.7261146496815</v>
      </c>
      <c r="L168" s="3421">
        <v>95.9406713505074</v>
      </c>
      <c r="M168" s="3421">
        <v>94.1902890822341</v>
      </c>
      <c r="N168" s="3421">
        <v>91.7681623931624</v>
      </c>
      <c r="O168" s="3421">
        <v>100.737493342074</v>
      </c>
      <c r="P168" s="3421">
        <v>97.0754166396472</v>
      </c>
      <c r="Q168" s="3421">
        <v>86.625812316913</v>
      </c>
      <c r="R168" s="3421">
        <v>100.655090765588</v>
      </c>
      <c r="S168" s="3421">
        <v>92.6998050682261</v>
      </c>
      <c r="T168" s="3427">
        <f>C168/C167*100-100</f>
        <v>0.46410304982002515</v>
      </c>
      <c r="U168" s="3427">
        <f>(C168/C156)*100-(100)</f>
        <v>13.504547886570336</v>
      </c>
      <c r="V168" s="3427">
        <f>AVERAGE(C157:C168)/AVERAGE(C145:C156)*100-100</f>
        <v>11.494923834163018</v>
      </c>
      <c r="W168" s="3416" t="s">
        <v>50</v>
      </c>
    </row>
    <row r="169" s="3370" customFormat="1" hidden="1">
      <c r="A169" s="3410"/>
      <c r="B169" s="3390" t="s">
        <v>16</v>
      </c>
      <c r="C169" s="3421">
        <v>92.1148825065274</v>
      </c>
      <c r="D169" s="3421">
        <v>97.7921960890331</v>
      </c>
      <c r="E169" s="3421">
        <v>98.2368358351203</v>
      </c>
      <c r="F169" s="3421"/>
      <c r="G169" s="3421">
        <v>88.9289907379223</v>
      </c>
      <c r="H169" s="3421">
        <v>88.9770300309463</v>
      </c>
      <c r="I169" s="3421">
        <v>98.2905982905983</v>
      </c>
      <c r="J169" s="3421">
        <v>97.1615980918307</v>
      </c>
      <c r="K169" s="3421">
        <v>98.1645498059021</v>
      </c>
      <c r="L169" s="3421">
        <v>97.7673692427791</v>
      </c>
      <c r="M169" s="3421">
        <v>94.717934325007</v>
      </c>
      <c r="N169" s="3421">
        <v>91.9818376068376</v>
      </c>
      <c r="O169" s="3421">
        <v>99.7705576269103</v>
      </c>
      <c r="P169" s="3421">
        <v>97.9184229297711</v>
      </c>
      <c r="Q169" s="3421">
        <v>88.396915721068</v>
      </c>
      <c r="R169" s="3421">
        <v>102.344119968429</v>
      </c>
      <c r="S169" s="3421">
        <v>92.1345029239766</v>
      </c>
      <c r="T169" s="3427">
        <f>C169/C168*100-100</f>
        <v>-0.21683793721125255</v>
      </c>
      <c r="U169" s="3427">
        <f>(C169/C157)*100-(100)</f>
        <v>13.751410607770453</v>
      </c>
      <c r="V169" s="3427">
        <f>AVERAGE(C158:C169)/AVERAGE(C146:C157)*100-100</f>
        <v>11.936691421706215</v>
      </c>
      <c r="W169" s="3416" t="s">
        <v>16</v>
      </c>
    </row>
    <row r="170" s="3370" customFormat="1" hidden="1">
      <c r="A170" s="3410"/>
      <c r="B170" s="3390" t="s">
        <v>17</v>
      </c>
      <c r="C170" s="3421">
        <v>91.9277632724108</v>
      </c>
      <c r="D170" s="3421">
        <v>96.7829143011625</v>
      </c>
      <c r="E170" s="3421">
        <v>97.3218965928044</v>
      </c>
      <c r="F170" s="3421"/>
      <c r="G170" s="3421">
        <v>89.2594686263426</v>
      </c>
      <c r="H170" s="3421">
        <v>89.3213616353572</v>
      </c>
      <c r="I170" s="3421">
        <v>97.894379351333</v>
      </c>
      <c r="J170" s="3421">
        <v>96.5652951699463</v>
      </c>
      <c r="K170" s="3421">
        <v>96.4383974673049</v>
      </c>
      <c r="L170" s="3421">
        <v>96.7889669529014</v>
      </c>
      <c r="M170" s="3421">
        <v>94.6000561324726</v>
      </c>
      <c r="N170" s="3421">
        <v>92.0779914529915</v>
      </c>
      <c r="O170" s="3421">
        <v>99.3526447330684</v>
      </c>
      <c r="P170" s="3421">
        <v>98.4761040140069</v>
      </c>
      <c r="Q170" s="3421">
        <v>89.0299336678003</v>
      </c>
      <c r="R170" s="3421">
        <v>102.628255722178</v>
      </c>
      <c r="S170" s="3421">
        <v>92.4366471734893</v>
      </c>
      <c r="T170" s="3427">
        <f>C170/C169*100-100</f>
        <v>-0.20313681027968755</v>
      </c>
      <c r="U170" s="3427">
        <f>(C170/C158)*100-(100)</f>
        <v>12.009544008483559</v>
      </c>
      <c r="V170" s="3427">
        <f>AVERAGE(C159:C170)/AVERAGE(C147:C158)*100-100</f>
        <v>12.06155686418846</v>
      </c>
      <c r="W170" s="3416" t="s">
        <v>17</v>
      </c>
    </row>
    <row r="171" s="3370" customFormat="1" hidden="1">
      <c r="A171" s="3410"/>
      <c r="B171" s="3390" t="s">
        <v>6</v>
      </c>
      <c r="C171" s="3421">
        <v>92.7719756309835</v>
      </c>
      <c r="D171" s="3421">
        <v>97.7786789222312</v>
      </c>
      <c r="E171" s="3421">
        <v>97.8651417679295</v>
      </c>
      <c r="F171" s="3421"/>
      <c r="G171" s="3421">
        <v>89.6160368743749</v>
      </c>
      <c r="H171" s="3421">
        <v>89.674410495576</v>
      </c>
      <c r="I171" s="3421">
        <v>97.5208014943114</v>
      </c>
      <c r="J171" s="3421">
        <v>98.4913536076327</v>
      </c>
      <c r="K171" s="3421">
        <v>98.7562657822334</v>
      </c>
      <c r="L171" s="3421">
        <v>96.1904761904762</v>
      </c>
      <c r="M171" s="3421">
        <v>95.8686500140331</v>
      </c>
      <c r="N171" s="3421">
        <v>93.8675213675214</v>
      </c>
      <c r="O171" s="3421">
        <v>99.2993813250297</v>
      </c>
      <c r="P171" s="3421">
        <v>98.5733739705596</v>
      </c>
      <c r="Q171" s="3421">
        <v>90.9054176908313</v>
      </c>
      <c r="R171" s="3421">
        <v>102.691397000789</v>
      </c>
      <c r="S171" s="3421">
        <v>93.7475633528265</v>
      </c>
      <c r="T171" s="3427">
        <f>C171/C170*100-100</f>
        <v>0.9183431952662744</v>
      </c>
      <c r="U171" s="3427">
        <f>(C171/C159)*100-(100)</f>
        <v>11.367079350154114</v>
      </c>
      <c r="V171" s="3427">
        <f>AVERAGE(C160:C171)/AVERAGE(C148:C159)*100-100</f>
        <v>12.03794883016944</v>
      </c>
      <c r="W171" s="3416" t="s">
        <v>6</v>
      </c>
    </row>
    <row r="172" s="3370" customFormat="1" ht="15.75" customHeight="1">
      <c r="A172" s="3412">
        <v>2009.0</v>
      </c>
      <c r="B172" s="3390" t="s">
        <v>7</v>
      </c>
      <c r="C172" s="3421">
        <v>92.8111401218451</v>
      </c>
      <c r="D172" s="3421">
        <v>96.5891682436695</v>
      </c>
      <c r="E172" s="3421">
        <v>97.75077436264</v>
      </c>
      <c r="F172" s="3421"/>
      <c r="G172" s="3421">
        <v>90.4900639213811</v>
      </c>
      <c r="H172" s="3421">
        <v>90.5417774484592</v>
      </c>
      <c r="I172" s="3421">
        <v>97.6283466349692</v>
      </c>
      <c r="J172" s="3421">
        <v>97.7996422182469</v>
      </c>
      <c r="K172" s="3421">
        <v>96.3743263106321</v>
      </c>
      <c r="L172" s="3421">
        <v>96.2633359354671</v>
      </c>
      <c r="M172" s="3421">
        <v>96.2784170642717</v>
      </c>
      <c r="N172" s="3421">
        <v>94.0010683760684</v>
      </c>
      <c r="O172" s="3421">
        <v>99.2993813250297</v>
      </c>
      <c r="P172" s="3421">
        <v>97.8016989819078</v>
      </c>
      <c r="Q172" s="3421">
        <v>92.2690999696959</v>
      </c>
      <c r="R172" s="3421">
        <v>102.032359905288</v>
      </c>
      <c r="S172" s="3421">
        <v>95.9697855750487</v>
      </c>
      <c r="T172" s="3427">
        <v>0.0422158637834826</v>
      </c>
      <c r="U172" s="3427">
        <v>10.4391052195526</v>
      </c>
      <c r="V172" s="3427">
        <v>11.8444454475692</v>
      </c>
      <c r="W172" s="3416">
        <v>39822.0</v>
      </c>
    </row>
    <row r="173" s="3370" customFormat="1" ht="11.25">
      <c r="A173" s="3406"/>
      <c r="B173" s="3390" t="s">
        <v>8</v>
      </c>
      <c r="C173" s="3421">
        <v>93.5596170583116</v>
      </c>
      <c r="D173" s="3421">
        <v>96.3008020185636</v>
      </c>
      <c r="E173" s="3421">
        <v>97.5792232547058</v>
      </c>
      <c r="F173" s="3421"/>
      <c r="G173" s="3421">
        <v>91.9902595990781</v>
      </c>
      <c r="H173" s="3421">
        <v>92.0411454474131</v>
      </c>
      <c r="I173" s="3421">
        <v>98.5962529008887</v>
      </c>
      <c r="J173" s="3421">
        <v>98.1991651759094</v>
      </c>
      <c r="K173" s="3421">
        <v>95.4773301172125</v>
      </c>
      <c r="L173" s="3421">
        <v>96.2217017954723</v>
      </c>
      <c r="M173" s="3421">
        <v>98.1364019085041</v>
      </c>
      <c r="N173" s="3421">
        <v>92.9967948717949</v>
      </c>
      <c r="O173" s="3421">
        <v>99.2993813250297</v>
      </c>
      <c r="P173" s="3421">
        <v>97.7692756630569</v>
      </c>
      <c r="Q173" s="3421">
        <v>90.9188861577831</v>
      </c>
      <c r="R173" s="3421">
        <v>103.168902920284</v>
      </c>
      <c r="S173" s="3421">
        <v>95.2485380116959</v>
      </c>
      <c r="T173" s="3427">
        <v>0.806451612903231</v>
      </c>
      <c r="U173" s="3427">
        <v>9.77228632696823</v>
      </c>
      <c r="V173" s="3427">
        <v>11.5622458736584</v>
      </c>
      <c r="W173" s="3416" t="s">
        <v>8</v>
      </c>
    </row>
    <row r="174" s="3370" customFormat="1" ht="11.25">
      <c r="A174" s="3406"/>
      <c r="B174" s="3390" t="s">
        <v>9</v>
      </c>
      <c r="C174" s="3421">
        <v>93.8990426457789</v>
      </c>
      <c r="D174" s="3421">
        <v>96.5080652428584</v>
      </c>
      <c r="E174" s="3421">
        <v>98.0223969502025</v>
      </c>
      <c r="F174" s="3421"/>
      <c r="G174" s="3421">
        <v>92.3729182067226</v>
      </c>
      <c r="H174" s="3421">
        <v>92.4377805866713</v>
      </c>
      <c r="I174" s="3421">
        <v>98.8283239938869</v>
      </c>
      <c r="J174" s="3421">
        <v>97.8890876565295</v>
      </c>
      <c r="K174" s="3421">
        <v>95.5263257076094</v>
      </c>
      <c r="L174" s="3421">
        <v>96.5235493104346</v>
      </c>
      <c r="M174" s="3421">
        <v>98.2935728318833</v>
      </c>
      <c r="N174" s="3421">
        <v>94.1132478632479</v>
      </c>
      <c r="O174" s="3421">
        <v>99.2993813250297</v>
      </c>
      <c r="P174" s="3421">
        <v>96.7187601322871</v>
      </c>
      <c r="Q174" s="3421">
        <v>92.9829287181387</v>
      </c>
      <c r="R174" s="3421">
        <v>104.147592738753</v>
      </c>
      <c r="S174" s="3421">
        <v>95.1364522417154</v>
      </c>
      <c r="T174" s="3427">
        <v>0.362790697674427</v>
      </c>
      <c r="U174" s="3427">
        <v>9.90678958895737</v>
      </c>
      <c r="V174" s="3427">
        <v>11.5377284473779</v>
      </c>
      <c r="W174" s="3416" t="s">
        <v>9</v>
      </c>
    </row>
    <row r="175" s="3370" customFormat="1" ht="11.25">
      <c r="A175" s="3406"/>
      <c r="B175" s="3390" t="s">
        <v>10</v>
      </c>
      <c r="C175" s="3421">
        <v>94.3385552654482</v>
      </c>
      <c r="D175" s="3421">
        <v>97.3596467513743</v>
      </c>
      <c r="E175" s="3421">
        <v>98.8324994043364</v>
      </c>
      <c r="F175" s="3421"/>
      <c r="G175" s="3421">
        <v>92.5468539374701</v>
      </c>
      <c r="H175" s="3421">
        <v>92.6164843307327</v>
      </c>
      <c r="I175" s="3421">
        <v>99.9207562121469</v>
      </c>
      <c r="J175" s="3421">
        <v>98.6165772212284</v>
      </c>
      <c r="K175" s="3421">
        <v>96.389401876908</v>
      </c>
      <c r="L175" s="3421">
        <v>97.9859484777518</v>
      </c>
      <c r="M175" s="3421">
        <v>99.6463654223969</v>
      </c>
      <c r="N175" s="3421">
        <v>95.7371794871795</v>
      </c>
      <c r="O175" s="3421">
        <v>99.2993813250297</v>
      </c>
      <c r="P175" s="3421">
        <v>97.7952143181376</v>
      </c>
      <c r="Q175" s="3421">
        <v>89.740395299505</v>
      </c>
      <c r="R175" s="3421">
        <v>104.408050513023</v>
      </c>
      <c r="S175" s="3421">
        <v>95.6286549707602</v>
      </c>
      <c r="T175" s="3427">
        <v>0.468069329873018</v>
      </c>
      <c r="U175" s="3427">
        <v>8.61766621574225</v>
      </c>
      <c r="V175" s="3427">
        <v>11.3186987011617</v>
      </c>
      <c r="W175" s="3416" t="s">
        <v>10</v>
      </c>
    </row>
    <row r="176" s="3370" customFormat="1" ht="11.25">
      <c r="A176" s="3406"/>
      <c r="B176" s="3390" t="s">
        <v>11</v>
      </c>
      <c r="C176" s="3421">
        <v>95.674499564839</v>
      </c>
      <c r="D176" s="3421">
        <v>98.2202397044246</v>
      </c>
      <c r="E176" s="3421">
        <v>98.6895401477246</v>
      </c>
      <c r="F176" s="3421"/>
      <c r="G176" s="3421">
        <v>94.077488368048</v>
      </c>
      <c r="H176" s="3421">
        <v>94.1332868413024</v>
      </c>
      <c r="I176" s="3421">
        <v>100.067923246731</v>
      </c>
      <c r="J176" s="3421">
        <v>96.8872987477639</v>
      </c>
      <c r="K176" s="3421">
        <v>98.0665586251084</v>
      </c>
      <c r="L176" s="3421">
        <v>96.1852719229768</v>
      </c>
      <c r="M176" s="3421">
        <v>97.9455515015437</v>
      </c>
      <c r="N176" s="3421">
        <v>97.1100427350427</v>
      </c>
      <c r="O176" s="3421">
        <v>99.2993813250297</v>
      </c>
      <c r="P176" s="3421">
        <v>98.9429998054601</v>
      </c>
      <c r="Q176" s="3421">
        <v>96.3433112226001</v>
      </c>
      <c r="R176" s="3421">
        <v>104.171270718232</v>
      </c>
      <c r="S176" s="3421">
        <v>98.2163742690058</v>
      </c>
      <c r="T176" s="3427">
        <v>1.41611697956547</v>
      </c>
      <c r="U176" s="3427">
        <v>9.54658694569008</v>
      </c>
      <c r="V176" s="3427">
        <v>11.2455329904994</v>
      </c>
      <c r="W176" s="3416" t="s">
        <v>11</v>
      </c>
    </row>
    <row r="177" s="3370" customFormat="1" ht="11.25">
      <c r="A177" s="3406"/>
      <c r="B177" s="3390" t="s">
        <v>34</v>
      </c>
      <c r="C177" s="3421">
        <v>97.236727589208</v>
      </c>
      <c r="D177" s="3421">
        <v>98.7564206542309</v>
      </c>
      <c r="E177" s="3421">
        <v>99.6616630926853</v>
      </c>
      <c r="F177" s="3421"/>
      <c r="G177" s="3421">
        <v>96.2734269687351</v>
      </c>
      <c r="H177" s="3421">
        <v>96.3169594211742</v>
      </c>
      <c r="I177" s="3421">
        <v>100.645270843946</v>
      </c>
      <c r="J177" s="3421">
        <v>97.0423375074538</v>
      </c>
      <c r="K177" s="3421">
        <v>98.5452078543701</v>
      </c>
      <c r="L177" s="3421">
        <v>97.3510278428311</v>
      </c>
      <c r="M177" s="3421">
        <v>99.3432500701656</v>
      </c>
      <c r="N177" s="3421">
        <v>96.6720085470086</v>
      </c>
      <c r="O177" s="3421">
        <v>99.2993813250297</v>
      </c>
      <c r="P177" s="3421">
        <v>99.8767913883665</v>
      </c>
      <c r="Q177" s="3421">
        <v>96.6732886629179</v>
      </c>
      <c r="R177" s="3421">
        <v>106.179952644041</v>
      </c>
      <c r="S177" s="3421">
        <v>98.0555555555556</v>
      </c>
      <c r="T177" s="3427">
        <v>1.63285727280996</v>
      </c>
      <c r="U177" s="3427">
        <v>9.17041235098691</v>
      </c>
      <c r="V177" s="3427">
        <v>11.0386133397818</v>
      </c>
      <c r="W177" s="3416" t="s">
        <v>34</v>
      </c>
    </row>
    <row r="178" s="3370" customFormat="1" ht="11.25">
      <c r="A178" s="3406"/>
      <c r="B178" s="3390" t="s">
        <v>35</v>
      </c>
      <c r="C178" s="3421">
        <v>98.8729329852045</v>
      </c>
      <c r="D178" s="3421">
        <v>99.4638190501938</v>
      </c>
      <c r="E178" s="3421">
        <v>100.324040981654</v>
      </c>
      <c r="F178" s="3421"/>
      <c r="G178" s="3421">
        <v>98.3606557377049</v>
      </c>
      <c r="H178" s="3421">
        <v>98.3960249313516</v>
      </c>
      <c r="I178" s="3421">
        <v>102.139582272033</v>
      </c>
      <c r="J178" s="3421">
        <v>99.8568872987478</v>
      </c>
      <c r="K178" s="3421">
        <v>100.158293445898</v>
      </c>
      <c r="L178" s="3421">
        <v>98.7769971376529</v>
      </c>
      <c r="M178" s="3421">
        <v>100.853213584058</v>
      </c>
      <c r="N178" s="3421">
        <v>95.6517094017094</v>
      </c>
      <c r="O178" s="3421">
        <v>100.839922972918</v>
      </c>
      <c r="P178" s="3421">
        <v>100.084300629012</v>
      </c>
      <c r="Q178" s="3421">
        <v>97.5723088319472</v>
      </c>
      <c r="R178" s="3421">
        <v>100.08681925809</v>
      </c>
      <c r="S178" s="3421">
        <v>98.5428849902534</v>
      </c>
      <c r="T178" s="3427">
        <v>1.68270306556278</v>
      </c>
      <c r="U178" s="3427">
        <v>9.32492902853291</v>
      </c>
      <c r="V178" s="3427">
        <v>10.7378706343473</v>
      </c>
      <c r="W178" s="3416" t="s">
        <v>35</v>
      </c>
    </row>
    <row r="179" s="3370" customFormat="1" ht="11.25">
      <c r="A179" s="3406"/>
      <c r="B179" s="3390" t="s">
        <v>14</v>
      </c>
      <c r="C179" s="3421">
        <v>99.6083550913838</v>
      </c>
      <c r="D179" s="3421">
        <v>99.7206452194287</v>
      </c>
      <c r="E179" s="3421">
        <v>99.4186323564451</v>
      </c>
      <c r="F179" s="3421"/>
      <c r="G179" s="3421">
        <v>99.2781667173979</v>
      </c>
      <c r="H179" s="3421">
        <v>99.3113367911781</v>
      </c>
      <c r="I179" s="3421">
        <v>100.656591385068</v>
      </c>
      <c r="J179" s="3421">
        <v>99.8568872987478</v>
      </c>
      <c r="K179" s="3421">
        <v>100.618098217314</v>
      </c>
      <c r="L179" s="3421">
        <v>99.672131147541</v>
      </c>
      <c r="M179" s="3421">
        <v>100.331181588549</v>
      </c>
      <c r="N179" s="3421">
        <v>95.0961538461539</v>
      </c>
      <c r="O179" s="3421">
        <v>102.105953210145</v>
      </c>
      <c r="P179" s="3421">
        <v>101.206147461254</v>
      </c>
      <c r="Q179" s="3421">
        <v>97.4409912791677</v>
      </c>
      <c r="R179" s="3421">
        <v>105.169692186267</v>
      </c>
      <c r="S179" s="3421">
        <v>99.8635477582846</v>
      </c>
      <c r="T179" s="3427">
        <v>0.743805290260099</v>
      </c>
      <c r="U179" s="3427">
        <v>8.40121235082403</v>
      </c>
      <c r="V179" s="3427">
        <v>10.4237837014084</v>
      </c>
      <c r="W179" s="3416" t="s">
        <v>14</v>
      </c>
    </row>
    <row r="180" s="3370" customFormat="1" ht="11.25">
      <c r="A180" s="3406"/>
      <c r="B180" s="3390" t="s">
        <v>15</v>
      </c>
      <c r="C180" s="3421">
        <v>99.7650130548303</v>
      </c>
      <c r="D180" s="3421">
        <v>99.5043705505993</v>
      </c>
      <c r="E180" s="3421">
        <v>99.15654038599</v>
      </c>
      <c r="F180" s="3421"/>
      <c r="G180" s="3421">
        <v>99.8130190894464</v>
      </c>
      <c r="H180" s="3421">
        <v>99.8212962559386</v>
      </c>
      <c r="I180" s="3421">
        <v>99.8188713420502</v>
      </c>
      <c r="J180" s="3421">
        <v>99.6899224806202</v>
      </c>
      <c r="K180" s="3421">
        <v>100.305280217088</v>
      </c>
      <c r="L180" s="3421">
        <v>101.11891751236</v>
      </c>
      <c r="M180" s="3421">
        <v>98.8043783328656</v>
      </c>
      <c r="N180" s="3421">
        <v>95.9668803418804</v>
      </c>
      <c r="O180" s="3421">
        <v>101.507764166018</v>
      </c>
      <c r="P180" s="3421">
        <v>100.466895791453</v>
      </c>
      <c r="Q180" s="3421">
        <v>99.4814640223576</v>
      </c>
      <c r="R180" s="3421">
        <v>99.6764009471192</v>
      </c>
      <c r="S180" s="3421">
        <v>100.799220272904</v>
      </c>
      <c r="T180" s="3427">
        <v>0.157273918741808</v>
      </c>
      <c r="U180" s="3427">
        <v>8.07014235881964</v>
      </c>
      <c r="V180" s="3427">
        <v>9.97348724413934</v>
      </c>
      <c r="W180" s="3416" t="s">
        <v>50</v>
      </c>
    </row>
    <row r="181" s="3370" customFormat="1" ht="11.25">
      <c r="A181" s="3406"/>
      <c r="B181" s="3390" t="s">
        <v>16</v>
      </c>
      <c r="C181" s="3421">
        <v>99.7606614447345</v>
      </c>
      <c r="D181" s="3421">
        <v>99.8693340542489</v>
      </c>
      <c r="E181" s="3421">
        <v>99.3137955682631</v>
      </c>
      <c r="F181" s="3421"/>
      <c r="G181" s="3421">
        <v>99.6129929990868</v>
      </c>
      <c r="H181" s="3421">
        <v>99.6164407444537</v>
      </c>
      <c r="I181" s="3421">
        <v>99.7905699892455</v>
      </c>
      <c r="J181" s="3421">
        <v>100.327966607036</v>
      </c>
      <c r="K181" s="3421">
        <v>100.787698337919</v>
      </c>
      <c r="L181" s="3421">
        <v>100.921155347385</v>
      </c>
      <c r="M181" s="3421">
        <v>99.9494807746281</v>
      </c>
      <c r="N181" s="3421">
        <v>96.7948717948718</v>
      </c>
      <c r="O181" s="3421">
        <v>100.934158233294</v>
      </c>
      <c r="P181" s="3421">
        <v>100.058361973932</v>
      </c>
      <c r="Q181" s="3421">
        <v>98.9494595777636</v>
      </c>
      <c r="R181" s="3421">
        <v>97.9676400947119</v>
      </c>
      <c r="S181" s="3421">
        <v>100.657894736842</v>
      </c>
      <c r="T181" s="3427">
        <v>-0.00436185989705962</v>
      </c>
      <c r="U181" s="3427">
        <v>8.30026455026453</v>
      </c>
      <c r="V181" s="3427">
        <v>9.53537329266676</v>
      </c>
      <c r="W181" s="3416" t="s">
        <v>16</v>
      </c>
    </row>
    <row r="182" s="3370" customFormat="1" ht="11.25">
      <c r="A182" s="3406"/>
      <c r="B182" s="3390" t="s">
        <v>17</v>
      </c>
      <c r="C182" s="3421">
        <v>100.0</v>
      </c>
      <c r="D182" s="3421">
        <v>100.0</v>
      </c>
      <c r="E182" s="3421">
        <v>100.0</v>
      </c>
      <c r="F182" s="3421">
        <v>100.0</v>
      </c>
      <c r="G182" s="3421">
        <v>100.0</v>
      </c>
      <c r="H182" s="3421">
        <v>100.0</v>
      </c>
      <c r="I182" s="3421">
        <v>100.0</v>
      </c>
      <c r="J182" s="3421">
        <v>100.0</v>
      </c>
      <c r="K182" s="3421">
        <v>100.0</v>
      </c>
      <c r="L182" s="3421">
        <v>100.0</v>
      </c>
      <c r="M182" s="3421">
        <v>100.0</v>
      </c>
      <c r="N182" s="3421">
        <v>100.0</v>
      </c>
      <c r="O182" s="3421">
        <v>100.0</v>
      </c>
      <c r="P182" s="3421">
        <v>100.0</v>
      </c>
      <c r="Q182" s="3421">
        <v>100.0</v>
      </c>
      <c r="R182" s="3421">
        <v>100.0</v>
      </c>
      <c r="S182" s="3421">
        <v>100.0</v>
      </c>
      <c r="T182" s="3427">
        <v>0.239912758996752</v>
      </c>
      <c r="U182" s="3427">
        <v>8.7810650887574</v>
      </c>
      <c r="V182" s="3427">
        <v>9.27838014262427</v>
      </c>
      <c r="W182" s="3416" t="s">
        <v>17</v>
      </c>
    </row>
    <row r="183" s="3370" customFormat="1" ht="11.25">
      <c r="A183" s="3406"/>
      <c r="B183" s="3390" t="s">
        <v>6</v>
      </c>
      <c r="C183" s="3421">
        <v>101.397933982179</v>
      </c>
      <c r="D183" s="3421">
        <v>101.312387874091</v>
      </c>
      <c r="E183" s="3421">
        <v>101.764461027839</v>
      </c>
      <c r="F183" s="3421">
        <v>100.54</v>
      </c>
      <c r="G183" s="3421">
        <v>101.610063904071</v>
      </c>
      <c r="H183" s="3421">
        <v>101.685065243737</v>
      </c>
      <c r="I183" s="3421">
        <v>99.9380033407362</v>
      </c>
      <c r="J183" s="3421">
        <v>100.88427238245</v>
      </c>
      <c r="K183" s="3421">
        <v>101.419980170413</v>
      </c>
      <c r="L183" s="3421">
        <v>100.814431594662</v>
      </c>
      <c r="M183" s="3421">
        <v>101.552742903094</v>
      </c>
      <c r="N183" s="3421">
        <v>101.963313419812</v>
      </c>
      <c r="O183" s="3421">
        <v>99.2194693608523</v>
      </c>
      <c r="P183" s="3421">
        <v>104.238877263063</v>
      </c>
      <c r="Q183" s="3421">
        <v>100.735299797989</v>
      </c>
      <c r="R183" s="3421">
        <v>103.229659741116</v>
      </c>
      <c r="S183" s="3421">
        <v>101.55403459429</v>
      </c>
      <c r="T183" s="3427">
        <v>1.39793398217867</v>
      </c>
      <c r="U183" s="3427">
        <v>9.29802161970382</v>
      </c>
      <c r="V183" s="3427">
        <v>9.11738421468087</v>
      </c>
      <c r="W183" s="3416" t="s">
        <v>6</v>
      </c>
    </row>
    <row r="184" s="3370" customFormat="1" ht="15.75" customHeight="1">
      <c r="A184" s="3412">
        <v>2010.0</v>
      </c>
      <c r="B184" s="3390" t="s">
        <v>7</v>
      </c>
      <c r="C184" s="3421">
        <v>102.587675791898</v>
      </c>
      <c r="D184" s="3421">
        <v>102.455463817747</v>
      </c>
      <c r="E184" s="3421">
        <v>102.676642643799</v>
      </c>
      <c r="F184" s="3421">
        <v>101.06</v>
      </c>
      <c r="G184" s="3421">
        <v>102.834308269632</v>
      </c>
      <c r="H184" s="3421">
        <v>102.836201712646</v>
      </c>
      <c r="I184" s="3421">
        <v>100.727442891865</v>
      </c>
      <c r="J184" s="3421">
        <v>103.07934049972</v>
      </c>
      <c r="K184" s="3421">
        <v>102.613640199395</v>
      </c>
      <c r="L184" s="3421">
        <v>101.925281845153</v>
      </c>
      <c r="M184" s="3421">
        <v>102.416486684637</v>
      </c>
      <c r="N184" s="3421">
        <v>103.465698028456</v>
      </c>
      <c r="O184" s="3421">
        <v>99.7061071307367</v>
      </c>
      <c r="P184" s="3421">
        <v>105.766701014028</v>
      </c>
      <c r="Q184" s="3421">
        <v>102.534951118248</v>
      </c>
      <c r="R184" s="3421">
        <v>108.251596810012</v>
      </c>
      <c r="S184" s="3421">
        <v>102.835381574812</v>
      </c>
      <c r="T184" s="3427">
        <v>1.1733393009056</v>
      </c>
      <c r="U184" s="3427">
        <v>10.5337954659515</v>
      </c>
      <c r="V184" s="3427">
        <v>9.13628949791251</v>
      </c>
      <c r="W184" s="3416">
        <v>40188.0</v>
      </c>
    </row>
    <row r="185" s="3370" customFormat="1" ht="11.25">
      <c r="A185" s="3406"/>
      <c r="B185" s="3390" t="s">
        <v>8</v>
      </c>
      <c r="C185" s="3421">
        <v>104.397801686223</v>
      </c>
      <c r="D185" s="3421">
        <v>105.384885523583</v>
      </c>
      <c r="E185" s="3421">
        <v>105.39106789314</v>
      </c>
      <c r="F185" s="3421">
        <v>103.1</v>
      </c>
      <c r="G185" s="3421">
        <v>102.91466849438</v>
      </c>
      <c r="H185" s="3421">
        <v>103.630366531007</v>
      </c>
      <c r="I185" s="3421">
        <v>101.641199234288</v>
      </c>
      <c r="J185" s="3421">
        <v>103.595945319642</v>
      </c>
      <c r="K185" s="3421">
        <v>104.43793089863</v>
      </c>
      <c r="L185" s="3421">
        <v>103.603097949483</v>
      </c>
      <c r="M185" s="3421">
        <v>105.368069153781</v>
      </c>
      <c r="N185" s="3421">
        <v>103.938832839126</v>
      </c>
      <c r="O185" s="3421">
        <v>100.069921851965</v>
      </c>
      <c r="P185" s="3421">
        <v>99.3755169185069</v>
      </c>
      <c r="Q185" s="3421">
        <v>107.979744805139</v>
      </c>
      <c r="R185" s="3421">
        <v>106.731609583146</v>
      </c>
      <c r="S185" s="3421">
        <v>106.273351029019</v>
      </c>
      <c r="T185" s="3427">
        <v>1.76446720364095</v>
      </c>
      <c r="U185" s="3427">
        <v>11.5842550116006</v>
      </c>
      <c r="V185" s="3427">
        <v>9.29719202091329</v>
      </c>
      <c r="W185" s="3416" t="s">
        <v>8</v>
      </c>
    </row>
    <row r="186" s="3370" customFormat="1" ht="11.25">
      <c r="A186" s="3406"/>
      <c r="B186" s="3390" t="s">
        <v>9</v>
      </c>
      <c r="C186" s="3421">
        <v>105.978002937939</v>
      </c>
      <c r="D186" s="3421">
        <v>105.73934946089</v>
      </c>
      <c r="E186" s="3421">
        <v>105.926868196907</v>
      </c>
      <c r="F186" s="3421">
        <v>103.51</v>
      </c>
      <c r="G186" s="3421">
        <v>106.140332388319</v>
      </c>
      <c r="H186" s="3421">
        <v>105.931832383003</v>
      </c>
      <c r="I186" s="3421">
        <v>103.803356124225</v>
      </c>
      <c r="J186" s="3421">
        <v>105.910411948005</v>
      </c>
      <c r="K186" s="3421">
        <v>104.816517936235</v>
      </c>
      <c r="L186" s="3421">
        <v>106.093601722311</v>
      </c>
      <c r="M186" s="3421">
        <v>106.832090343729</v>
      </c>
      <c r="N186" s="3421">
        <v>108.083276330026</v>
      </c>
      <c r="O186" s="3421">
        <v>100.887436376665</v>
      </c>
      <c r="P186" s="3421">
        <v>107.089723220661</v>
      </c>
      <c r="Q186" s="3421">
        <v>106.795183268924</v>
      </c>
      <c r="R186" s="3421">
        <v>107.463646527404</v>
      </c>
      <c r="S186" s="3421">
        <v>106.093397592995</v>
      </c>
      <c r="T186" s="3427">
        <v>1.51363460359578</v>
      </c>
      <c r="U186" s="3427">
        <v>12.8637736358257</v>
      </c>
      <c r="V186" s="3427">
        <v>9.55547595208618</v>
      </c>
      <c r="W186" s="3416" t="s">
        <v>9</v>
      </c>
    </row>
    <row r="187" s="3370" customFormat="1" ht="11.25">
      <c r="A187" s="3406"/>
      <c r="B187" s="3390" t="s">
        <v>10</v>
      </c>
      <c r="C187" s="3421">
        <v>105.885295802181</v>
      </c>
      <c r="D187" s="3421">
        <v>105.414827636417</v>
      </c>
      <c r="E187" s="3421">
        <v>105.64439232989</v>
      </c>
      <c r="F187" s="3421">
        <v>103.44</v>
      </c>
      <c r="G187" s="3421">
        <v>106.30115264482</v>
      </c>
      <c r="H187" s="3421">
        <v>106.062202506349</v>
      </c>
      <c r="I187" s="3421">
        <v>103.867933771141</v>
      </c>
      <c r="J187" s="3421">
        <v>105.980070406079</v>
      </c>
      <c r="K187" s="3421">
        <v>103.931199585724</v>
      </c>
      <c r="L187" s="3421">
        <v>105.489854889953</v>
      </c>
      <c r="M187" s="3421">
        <v>106.856374433068</v>
      </c>
      <c r="N187" s="3421">
        <v>106.714748337532</v>
      </c>
      <c r="O187" s="3421">
        <v>100.76996514792</v>
      </c>
      <c r="P187" s="3421">
        <v>108.289093810721</v>
      </c>
      <c r="Q187" s="3421">
        <v>106.610813835706</v>
      </c>
      <c r="R187" s="3421">
        <v>111.512315404853</v>
      </c>
      <c r="S187" s="3421">
        <v>107.000694398343</v>
      </c>
      <c r="T187" s="3427">
        <v>-0.0874777153635478</v>
      </c>
      <c r="U187" s="3427">
        <v>12.2396834509954</v>
      </c>
      <c r="V187" s="3427">
        <v>9.85904526740164</v>
      </c>
      <c r="W187" s="3416" t="s">
        <v>10</v>
      </c>
    </row>
    <row r="188" s="3370" customFormat="1" ht="11.25">
      <c r="A188" s="3406"/>
      <c r="B188" s="3390" t="s">
        <v>11</v>
      </c>
      <c r="C188" s="3421">
        <v>103.829765215819</v>
      </c>
      <c r="D188" s="3421">
        <v>103.701819228075</v>
      </c>
      <c r="E188" s="3421">
        <v>104.866144684576</v>
      </c>
      <c r="F188" s="3421">
        <v>104.46</v>
      </c>
      <c r="G188" s="3421">
        <v>103.844847253423</v>
      </c>
      <c r="H188" s="3421">
        <v>104.651436404583</v>
      </c>
      <c r="I188" s="3421">
        <v>101.983076029681</v>
      </c>
      <c r="J188" s="3421">
        <v>104.712300118519</v>
      </c>
      <c r="K188" s="3421">
        <v>99.1772542718628</v>
      </c>
      <c r="L188" s="3421">
        <v>103.016924991817</v>
      </c>
      <c r="M188" s="3421">
        <v>104.102316631617</v>
      </c>
      <c r="N188" s="3421">
        <v>105.88803779343</v>
      </c>
      <c r="O188" s="3421">
        <v>101.191204584591</v>
      </c>
      <c r="P188" s="3421">
        <v>105.008340997617</v>
      </c>
      <c r="Q188" s="3421">
        <v>105.746520716673</v>
      </c>
      <c r="R188" s="3421">
        <v>109.30822666548</v>
      </c>
      <c r="S188" s="3421">
        <v>104.827761680505</v>
      </c>
      <c r="T188" s="3427">
        <v>-1.94128048733282</v>
      </c>
      <c r="U188" s="3427">
        <v>8.52397001089425</v>
      </c>
      <c r="V188" s="3427">
        <v>9.76862152542148</v>
      </c>
      <c r="W188" s="3416" t="s">
        <v>11</v>
      </c>
    </row>
    <row r="189" s="3370" customFormat="1" ht="11.25">
      <c r="A189" s="3406"/>
      <c r="B189" s="3390" t="s">
        <v>12</v>
      </c>
      <c r="C189" s="3421">
        <v>107.72</v>
      </c>
      <c r="D189" s="3421">
        <v>106.99</v>
      </c>
      <c r="E189" s="3421">
        <v>107.96</v>
      </c>
      <c r="F189" s="3421">
        <v>109.97</v>
      </c>
      <c r="G189" s="3421">
        <v>108.5</v>
      </c>
      <c r="H189" s="3421">
        <v>108.59</v>
      </c>
      <c r="I189" s="3421">
        <v>106.75</v>
      </c>
      <c r="J189" s="3421">
        <v>108.72</v>
      </c>
      <c r="K189" s="3421">
        <v>105.22</v>
      </c>
      <c r="L189" s="3421">
        <v>108.7</v>
      </c>
      <c r="M189" s="3421">
        <v>107.89</v>
      </c>
      <c r="N189" s="3421">
        <v>106.23</v>
      </c>
      <c r="O189" s="3421">
        <v>103.42</v>
      </c>
      <c r="P189" s="3421">
        <v>103.98</v>
      </c>
      <c r="Q189" s="3421">
        <v>106.77</v>
      </c>
      <c r="R189" s="3421">
        <v>108.62</v>
      </c>
      <c r="S189" s="3421">
        <v>109.27</v>
      </c>
      <c r="T189" s="3427">
        <v>3.74674331208863</v>
      </c>
      <c r="U189" s="3427">
        <v>10.7811859476393</v>
      </c>
      <c r="V189" s="3427">
        <v>9.90422766134216</v>
      </c>
      <c r="W189" s="3416" t="s">
        <v>34</v>
      </c>
    </row>
    <row r="190" s="3370" customFormat="1" ht="11.25">
      <c r="A190" s="3406"/>
      <c r="B190" s="3390" t="s">
        <v>13</v>
      </c>
      <c r="C190" s="3421">
        <v>109.07</v>
      </c>
      <c r="D190" s="3421">
        <v>107.91</v>
      </c>
      <c r="E190" s="3421">
        <v>108.43</v>
      </c>
      <c r="F190" s="3421">
        <v>109.05</v>
      </c>
      <c r="G190" s="3421">
        <v>110.39</v>
      </c>
      <c r="H190" s="3421">
        <v>110.55</v>
      </c>
      <c r="I190" s="3421">
        <v>109.18</v>
      </c>
      <c r="J190" s="3421">
        <v>110.42</v>
      </c>
      <c r="K190" s="3421">
        <v>103.87</v>
      </c>
      <c r="L190" s="3421">
        <v>108.37</v>
      </c>
      <c r="M190" s="3421">
        <v>111.56</v>
      </c>
      <c r="N190" s="3421">
        <v>109.3</v>
      </c>
      <c r="O190" s="3421">
        <v>103.99</v>
      </c>
      <c r="P190" s="3421">
        <v>102.8</v>
      </c>
      <c r="Q190" s="3421">
        <v>106.65</v>
      </c>
      <c r="R190" s="3421">
        <v>106.42</v>
      </c>
      <c r="S190" s="3421">
        <v>110.57</v>
      </c>
      <c r="T190" s="3427">
        <v>1.25324916450056</v>
      </c>
      <c r="U190" s="3427">
        <v>10.3133048721447</v>
      </c>
      <c r="V190" s="3427">
        <v>9.98657399891611</v>
      </c>
      <c r="W190" s="3416" t="s">
        <v>35</v>
      </c>
    </row>
    <row r="191" s="3370" customFormat="1" ht="11.25">
      <c r="A191" s="3406"/>
      <c r="B191" s="3390" t="s">
        <v>14</v>
      </c>
      <c r="C191" s="3421">
        <v>110.49</v>
      </c>
      <c r="D191" s="3421">
        <v>108.95</v>
      </c>
      <c r="E191" s="3421">
        <v>109.94</v>
      </c>
      <c r="F191" s="3421">
        <v>111.03</v>
      </c>
      <c r="G191" s="3421">
        <v>112.77</v>
      </c>
      <c r="H191" s="3421">
        <v>112.85</v>
      </c>
      <c r="I191" s="3421">
        <v>109.96</v>
      </c>
      <c r="J191" s="3421">
        <v>112.1</v>
      </c>
      <c r="K191" s="3421">
        <v>102.96</v>
      </c>
      <c r="L191" s="3421">
        <v>110.68</v>
      </c>
      <c r="M191" s="3421">
        <v>112.96</v>
      </c>
      <c r="N191" s="3421">
        <v>110.01</v>
      </c>
      <c r="O191" s="3421">
        <v>100.88</v>
      </c>
      <c r="P191" s="3421">
        <v>106.37</v>
      </c>
      <c r="Q191" s="3421">
        <v>108.07</v>
      </c>
      <c r="R191" s="3421">
        <v>111.63</v>
      </c>
      <c r="S191" s="3421">
        <v>111.67</v>
      </c>
      <c r="T191" s="3427">
        <v>1.30191620060512</v>
      </c>
      <c r="U191" s="3427">
        <v>10.9244298820446</v>
      </c>
      <c r="V191" s="3427">
        <v>10.1972061086711</v>
      </c>
      <c r="W191" s="3416" t="s">
        <v>14</v>
      </c>
    </row>
    <row r="192" s="3370" customFormat="1" ht="11.25">
      <c r="A192" s="3406"/>
      <c r="B192" s="3390" t="s">
        <v>15</v>
      </c>
      <c r="C192" s="3421">
        <v>110.63</v>
      </c>
      <c r="D192" s="3421">
        <v>109.41</v>
      </c>
      <c r="E192" s="3421">
        <v>110.52</v>
      </c>
      <c r="F192" s="3421">
        <v>112.95</v>
      </c>
      <c r="G192" s="3421">
        <v>112.62</v>
      </c>
      <c r="H192" s="3421">
        <v>112.43</v>
      </c>
      <c r="I192" s="3421">
        <v>106.63</v>
      </c>
      <c r="J192" s="3421">
        <v>112.39</v>
      </c>
      <c r="K192" s="3421">
        <v>105.99</v>
      </c>
      <c r="L192" s="3421">
        <v>110.46</v>
      </c>
      <c r="M192" s="3421">
        <v>110.04</v>
      </c>
      <c r="N192" s="3421">
        <v>112.15</v>
      </c>
      <c r="O192" s="3421">
        <v>101.36</v>
      </c>
      <c r="P192" s="3421">
        <v>110.09</v>
      </c>
      <c r="Q192" s="3421">
        <v>107.63</v>
      </c>
      <c r="R192" s="3421">
        <v>107.27</v>
      </c>
      <c r="S192" s="3421">
        <v>109.24</v>
      </c>
      <c r="T192" s="3427">
        <v>0.126708299393613</v>
      </c>
      <c r="U192" s="3427">
        <v>10.8905783826224</v>
      </c>
      <c r="V192" s="3427">
        <v>10.4296048790402</v>
      </c>
      <c r="W192" s="3416" t="s">
        <v>50</v>
      </c>
    </row>
    <row r="193" s="3370" customFormat="1" ht="11.25">
      <c r="A193" s="3406"/>
      <c r="B193" s="3390" t="s">
        <v>16</v>
      </c>
      <c r="C193" s="3421">
        <v>111.190428431257</v>
      </c>
      <c r="D193" s="3421">
        <v>110.011065413266</v>
      </c>
      <c r="E193" s="3421">
        <v>110.103117227202</v>
      </c>
      <c r="F193" s="3421">
        <v>114.305756254736</v>
      </c>
      <c r="G193" s="3421">
        <v>113.463408815425</v>
      </c>
      <c r="H193" s="3421">
        <v>113.522292949941</v>
      </c>
      <c r="I193" s="3421">
        <v>109.634663244257</v>
      </c>
      <c r="J193" s="3421">
        <v>111.555596947621</v>
      </c>
      <c r="K193" s="3421">
        <v>110.74804468537</v>
      </c>
      <c r="L193" s="3421">
        <v>109.373844953889</v>
      </c>
      <c r="M193" s="3421">
        <v>110.762895838065</v>
      </c>
      <c r="N193" s="3421">
        <v>105.812818427707</v>
      </c>
      <c r="O193" s="3421">
        <v>101.413417924725</v>
      </c>
      <c r="P193" s="3421">
        <v>109.022935821883</v>
      </c>
      <c r="Q193" s="3421">
        <v>108.433956019014</v>
      </c>
      <c r="R193" s="3421">
        <v>105.981710066055</v>
      </c>
      <c r="S193" s="3421">
        <v>110.820115793164</v>
      </c>
      <c r="T193" s="3427">
        <v>0.506579075528578</v>
      </c>
      <c r="U193" s="3427">
        <v>11.457188455847</v>
      </c>
      <c r="V193" s="3427">
        <v>10.6892549633231</v>
      </c>
      <c r="W193" s="3416" t="s">
        <v>16</v>
      </c>
    </row>
    <row r="194" s="3370" customFormat="1" ht="11.25">
      <c r="A194" s="3406"/>
      <c r="B194" s="3390" t="s">
        <v>17</v>
      </c>
      <c r="C194" s="3421">
        <v>111.747618759687</v>
      </c>
      <c r="D194" s="3421">
        <v>111.285124906603</v>
      </c>
      <c r="E194" s="3421">
        <v>111.090785181175</v>
      </c>
      <c r="F194" s="3421">
        <v>113.436669745053</v>
      </c>
      <c r="G194" s="3421">
        <v>112.762913100474</v>
      </c>
      <c r="H194" s="3421">
        <v>112.848236517337</v>
      </c>
      <c r="I194" s="3421">
        <v>110.00213838993</v>
      </c>
      <c r="J194" s="3421">
        <v>112.196780783714</v>
      </c>
      <c r="K194" s="3421">
        <v>111.040269157092</v>
      </c>
      <c r="L194" s="3421">
        <v>111.114857339867</v>
      </c>
      <c r="M194" s="3421">
        <v>111.844937584056</v>
      </c>
      <c r="N194" s="3421">
        <v>110.389442707781</v>
      </c>
      <c r="O194" s="3421">
        <v>101.147372790577</v>
      </c>
      <c r="P194" s="3421">
        <v>109.676013658521</v>
      </c>
      <c r="Q194" s="3421">
        <v>107.941455372085</v>
      </c>
      <c r="R194" s="3421">
        <v>107.826808094153</v>
      </c>
      <c r="S194" s="3421">
        <v>113.075152817553</v>
      </c>
      <c r="T194" s="3427">
        <v>0.501113572715809</v>
      </c>
      <c r="U194" s="3427">
        <v>11.7476187596872</v>
      </c>
      <c r="V194" s="3427">
        <v>10.9320697487502</v>
      </c>
      <c r="W194" s="3416" t="s">
        <v>17</v>
      </c>
    </row>
    <row r="195" s="3370" customFormat="1" ht="11.25">
      <c r="A195" s="3406"/>
      <c r="B195" s="3390" t="s">
        <v>6</v>
      </c>
      <c r="C195" s="3421">
        <v>112.246112169884</v>
      </c>
      <c r="D195" s="3421">
        <v>111.170613675931</v>
      </c>
      <c r="E195" s="3421">
        <v>111.029607290276</v>
      </c>
      <c r="F195" s="3421">
        <v>113.482005794124</v>
      </c>
      <c r="G195" s="3421">
        <v>113.421890706097</v>
      </c>
      <c r="H195" s="3421">
        <v>113.357180399156</v>
      </c>
      <c r="I195" s="3421">
        <v>109.709709339958</v>
      </c>
      <c r="J195" s="3421">
        <v>113.775455693175</v>
      </c>
      <c r="K195" s="3421">
        <v>111.832033369637</v>
      </c>
      <c r="L195" s="3421">
        <v>111.52678897056</v>
      </c>
      <c r="M195" s="3421">
        <v>112.908190470181</v>
      </c>
      <c r="N195" s="3421">
        <v>111.664526321332</v>
      </c>
      <c r="O195" s="3421">
        <v>100.845939771693</v>
      </c>
      <c r="P195" s="3421">
        <v>109.183311797644</v>
      </c>
      <c r="Q195" s="3421">
        <v>109.291818295393</v>
      </c>
      <c r="R195" s="3421">
        <v>111.287471663188</v>
      </c>
      <c r="S195" s="3421">
        <v>112.706462611355</v>
      </c>
      <c r="T195" s="3427">
        <v>0.446088619811036</v>
      </c>
      <c r="U195" s="3427">
        <v>10.6986185631868</v>
      </c>
      <c r="V195" s="3427">
        <v>11.0416932999136</v>
      </c>
      <c r="W195" s="3416" t="s">
        <v>6</v>
      </c>
    </row>
    <row r="196" s="3370" customFormat="1" ht="14.25" customHeight="1">
      <c r="A196" s="3406">
        <v>2011.0</v>
      </c>
      <c r="B196" s="3390" t="s">
        <v>7</v>
      </c>
      <c r="C196" s="3421">
        <v>110.670008085186</v>
      </c>
      <c r="D196" s="3421">
        <v>108.515442618091</v>
      </c>
      <c r="E196" s="3421">
        <v>105.95798611342</v>
      </c>
      <c r="F196" s="3421">
        <v>67.1875251956316</v>
      </c>
      <c r="G196" s="3421">
        <v>111.703332116422</v>
      </c>
      <c r="H196" s="3421">
        <v>116.51583994048</v>
      </c>
      <c r="I196" s="3421">
        <v>107.797273178546</v>
      </c>
      <c r="J196" s="3421">
        <v>114.902023747072</v>
      </c>
      <c r="K196" s="3421">
        <v>110.787785491943</v>
      </c>
      <c r="L196" s="3421">
        <v>112.370826829009</v>
      </c>
      <c r="M196" s="3421">
        <v>111.649785416719</v>
      </c>
      <c r="N196" s="3421">
        <v>108.278170917377</v>
      </c>
      <c r="O196" s="3421">
        <v>105.830847486479</v>
      </c>
      <c r="P196" s="3421">
        <v>108.123687913402</v>
      </c>
      <c r="Q196" s="3421">
        <v>111.165737565786</v>
      </c>
      <c r="R196" s="3421">
        <v>113.245247491542</v>
      </c>
      <c r="S196" s="3421">
        <v>111.573500641879</v>
      </c>
      <c r="T196" s="3427">
        <v>-1.40415026786201</v>
      </c>
      <c r="U196" s="3427">
        <v>7.8784632080789</v>
      </c>
      <c r="V196" s="3427">
        <v>10.8059750990545</v>
      </c>
      <c r="W196" s="3416">
        <v>40554.0</v>
      </c>
    </row>
    <row r="197" s="3370" customFormat="1" ht="11.25">
      <c r="A197" s="3406"/>
      <c r="B197" s="3390" t="s">
        <v>8</v>
      </c>
      <c r="C197" s="3421">
        <v>114.238063088084</v>
      </c>
      <c r="D197" s="3421">
        <v>114.13356253146</v>
      </c>
      <c r="E197" s="3421">
        <v>114.362655216406</v>
      </c>
      <c r="F197" s="3421">
        <v>117.572628148072</v>
      </c>
      <c r="G197" s="3421">
        <v>115.507382965725</v>
      </c>
      <c r="H197" s="3421">
        <v>115.164257380677</v>
      </c>
      <c r="I197" s="3421">
        <v>110.24596209077</v>
      </c>
      <c r="J197" s="3421">
        <v>115.129919526855</v>
      </c>
      <c r="K197" s="3421">
        <v>115.507466932254</v>
      </c>
      <c r="L197" s="3421">
        <v>114.444460657746</v>
      </c>
      <c r="M197" s="3421">
        <v>118.611022195664</v>
      </c>
      <c r="N197" s="3421">
        <v>111.626067659347</v>
      </c>
      <c r="O197" s="3421">
        <v>101.903338328974</v>
      </c>
      <c r="P197" s="3421">
        <v>103.736127524813</v>
      </c>
      <c r="Q197" s="3421">
        <v>111.664427048541</v>
      </c>
      <c r="R197" s="3421">
        <v>114.876738015692</v>
      </c>
      <c r="S197" s="3421">
        <v>114.594710415197</v>
      </c>
      <c r="T197" s="3427">
        <v>3.22404874150905</v>
      </c>
      <c r="U197" s="3427">
        <v>9.42573621563084</v>
      </c>
      <c r="V197" s="3427">
        <v>10.623320517229</v>
      </c>
      <c r="W197" s="3416" t="s">
        <v>8</v>
      </c>
    </row>
    <row r="198" s="3370" customFormat="1" ht="11.25">
      <c r="A198" s="3406"/>
      <c r="B198" s="3390" t="s">
        <v>9</v>
      </c>
      <c r="C198" s="3421">
        <v>114.983790983921</v>
      </c>
      <c r="D198" s="3421">
        <v>114.882722517897</v>
      </c>
      <c r="E198" s="3421">
        <v>114.174875466305</v>
      </c>
      <c r="F198" s="3421">
        <v>118.030906576852</v>
      </c>
      <c r="G198" s="3421">
        <v>115.959563749834</v>
      </c>
      <c r="H198" s="3421">
        <v>116.261585762724</v>
      </c>
      <c r="I198" s="3421">
        <v>109.843561311422</v>
      </c>
      <c r="J198" s="3421">
        <v>115.688804753135</v>
      </c>
      <c r="K198" s="3421">
        <v>118.235660835691</v>
      </c>
      <c r="L198" s="3421">
        <v>115.121033217626</v>
      </c>
      <c r="M198" s="3421">
        <v>120.511387341408</v>
      </c>
      <c r="N198" s="3421">
        <v>111.929179248551</v>
      </c>
      <c r="O198" s="3421">
        <v>101.827352884682</v>
      </c>
      <c r="P198" s="3421">
        <v>105.117064996698</v>
      </c>
      <c r="Q198" s="3421">
        <v>111.603768561269</v>
      </c>
      <c r="R198" s="3421">
        <v>115.92925658729</v>
      </c>
      <c r="S198" s="3421">
        <v>113.835988591874</v>
      </c>
      <c r="T198" s="3427">
        <v>0.652784085862507</v>
      </c>
      <c r="U198" s="3427">
        <v>8.49778991519136</v>
      </c>
      <c r="V198" s="3427">
        <v>10.2601750547291</v>
      </c>
      <c r="W198" s="3416" t="s">
        <v>9</v>
      </c>
    </row>
    <row r="199" s="3370" customFormat="1" ht="11.25">
      <c r="A199" s="3406"/>
      <c r="B199" s="3390" t="s">
        <v>10</v>
      </c>
      <c r="C199" s="3421">
        <v>115.531652090385</v>
      </c>
      <c r="D199" s="3421">
        <v>116.277154720738</v>
      </c>
      <c r="E199" s="3421">
        <v>116.14777792448</v>
      </c>
      <c r="F199" s="3421">
        <v>114.891633787164</v>
      </c>
      <c r="G199" s="3421">
        <v>116.387909278921</v>
      </c>
      <c r="H199" s="3421">
        <v>115.458920813379</v>
      </c>
      <c r="I199" s="3421">
        <v>112.29319567523</v>
      </c>
      <c r="J199" s="3421">
        <v>116.26726846631</v>
      </c>
      <c r="K199" s="3421">
        <v>116.091493241252</v>
      </c>
      <c r="L199" s="3421">
        <v>114.766861608044</v>
      </c>
      <c r="M199" s="3421">
        <v>117.779347926537</v>
      </c>
      <c r="N199" s="3421">
        <v>112.225444290636</v>
      </c>
      <c r="O199" s="3421">
        <v>102.476730735437</v>
      </c>
      <c r="P199" s="3421">
        <v>106.120793312686</v>
      </c>
      <c r="Q199" s="3421">
        <v>111.603555888325</v>
      </c>
      <c r="R199" s="3421">
        <v>115.109442702789</v>
      </c>
      <c r="S199" s="3421">
        <v>115.493831849976</v>
      </c>
      <c r="T199" s="3427">
        <v>0.476468119355445</v>
      </c>
      <c r="U199" s="3427">
        <v>9.11019439963201</v>
      </c>
      <c r="V199" s="3427">
        <v>10.0054533367458</v>
      </c>
      <c r="W199" s="3416" t="s">
        <v>10</v>
      </c>
    </row>
    <row r="200" s="3370" customFormat="1" ht="11.25">
      <c r="A200" s="3406"/>
      <c r="B200" s="3390" t="s">
        <v>11</v>
      </c>
      <c r="C200" s="3421">
        <v>115.77039104138</v>
      </c>
      <c r="D200" s="3421">
        <v>116.841370405082</v>
      </c>
      <c r="E200" s="3421">
        <v>116.744396086533</v>
      </c>
      <c r="F200" s="3421">
        <v>115.995460269741</v>
      </c>
      <c r="G200" s="3421">
        <v>116.673401684731</v>
      </c>
      <c r="H200" s="3421">
        <v>116.206304988985</v>
      </c>
      <c r="I200" s="3421">
        <v>112.85473162702</v>
      </c>
      <c r="J200" s="3421">
        <v>117.219137990584</v>
      </c>
      <c r="K200" s="3421">
        <v>115.981572458499</v>
      </c>
      <c r="L200" s="3421">
        <v>116.378341616995</v>
      </c>
      <c r="M200" s="3421">
        <v>120.0617690437</v>
      </c>
      <c r="N200" s="3421">
        <v>116.180503479572</v>
      </c>
      <c r="O200" s="3421">
        <v>102.775453498959</v>
      </c>
      <c r="P200" s="3421">
        <v>105.637058772768</v>
      </c>
      <c r="Q200" s="3421">
        <v>111.688373733062</v>
      </c>
      <c r="R200" s="3421">
        <v>115.935139769608</v>
      </c>
      <c r="S200" s="3421">
        <v>114.659576719177</v>
      </c>
      <c r="T200" s="3427">
        <v>0.206643760973819</v>
      </c>
      <c r="U200" s="3427">
        <v>11.5001953445061</v>
      </c>
      <c r="V200" s="3427">
        <v>10.2489815715117</v>
      </c>
      <c r="W200" s="3416" t="s">
        <v>11</v>
      </c>
    </row>
    <row r="201" s="3370" customFormat="1" ht="11.25">
      <c r="A201" s="3406"/>
      <c r="B201" s="3390" t="s">
        <v>12</v>
      </c>
      <c r="C201" s="3421">
        <v>116.636789741982</v>
      </c>
      <c r="D201" s="3421">
        <v>116.646846836268</v>
      </c>
      <c r="E201" s="3421">
        <v>116.258817309613</v>
      </c>
      <c r="F201" s="3421">
        <v>112.40355638968</v>
      </c>
      <c r="G201" s="3421">
        <v>117.97241625496</v>
      </c>
      <c r="H201" s="3421">
        <v>117.209312607581</v>
      </c>
      <c r="I201" s="3421">
        <v>112.119511165461</v>
      </c>
      <c r="J201" s="3421">
        <v>117.232324788155</v>
      </c>
      <c r="K201" s="3421">
        <v>116.328967368813</v>
      </c>
      <c r="L201" s="3421">
        <v>115.362712198609</v>
      </c>
      <c r="M201" s="3421">
        <v>121.099306806135</v>
      </c>
      <c r="N201" s="3421">
        <v>116.509405617941</v>
      </c>
      <c r="O201" s="3421">
        <v>102.021063126895</v>
      </c>
      <c r="P201" s="3421">
        <v>106.467263830975</v>
      </c>
      <c r="Q201" s="3421">
        <v>111.709523056009</v>
      </c>
      <c r="R201" s="3421">
        <v>116.835855789797</v>
      </c>
      <c r="S201" s="3421">
        <v>114.708098655391</v>
      </c>
      <c r="T201" s="3427">
        <v>0.748376759211396</v>
      </c>
      <c r="U201" s="3427">
        <v>8.27774762530828</v>
      </c>
      <c r="V201" s="3427">
        <v>10.0342390163441</v>
      </c>
      <c r="W201" s="3416" t="s">
        <v>12</v>
      </c>
    </row>
    <row r="202" s="3370" customFormat="1" ht="11.25">
      <c r="A202" s="3406"/>
      <c r="B202" s="3390" t="s">
        <v>13</v>
      </c>
      <c r="C202" s="3421">
        <v>116.276824553396</v>
      </c>
      <c r="D202" s="3421">
        <v>116.771592545728</v>
      </c>
      <c r="E202" s="3421">
        <v>115.560990611849</v>
      </c>
      <c r="F202" s="3421">
        <v>111.773571736891</v>
      </c>
      <c r="G202" s="3421">
        <v>118.0483432613</v>
      </c>
      <c r="H202" s="3421">
        <v>117.571329226898</v>
      </c>
      <c r="I202" s="3421">
        <v>112.182368669324</v>
      </c>
      <c r="J202" s="3421">
        <v>117.431178792368</v>
      </c>
      <c r="K202" s="3421">
        <v>118.279349109287</v>
      </c>
      <c r="L202" s="3421">
        <v>116.739109306268</v>
      </c>
      <c r="M202" s="3421">
        <v>118.793636510169</v>
      </c>
      <c r="N202" s="3421">
        <v>119.042750838372</v>
      </c>
      <c r="O202" s="3421">
        <v>103.350617692352</v>
      </c>
      <c r="P202" s="3421">
        <v>104.91947626895</v>
      </c>
      <c r="Q202" s="3421">
        <v>112.497006358486</v>
      </c>
      <c r="R202" s="3421">
        <v>117.317372945004</v>
      </c>
      <c r="S202" s="3421">
        <v>115.832469761204</v>
      </c>
      <c r="T202" s="3427">
        <v>-0.308620624232219</v>
      </c>
      <c r="U202" s="3427">
        <v>6.60752228238376</v>
      </c>
      <c r="V202" s="3427">
        <v>9.71057458861897</v>
      </c>
      <c r="W202" s="3416" t="s">
        <v>13</v>
      </c>
    </row>
    <row r="203" s="3370" customFormat="1">
      <c r="A203" s="3410"/>
      <c r="B203" s="3390" t="s">
        <v>14</v>
      </c>
      <c r="C203" s="3421">
        <v>118.292100365946</v>
      </c>
      <c r="D203" s="3421">
        <v>118.667261856322</v>
      </c>
      <c r="E203" s="3421">
        <v>117.808094399026</v>
      </c>
      <c r="F203" s="3421">
        <v>113.419737795612</v>
      </c>
      <c r="G203" s="3421">
        <v>119.861424615993</v>
      </c>
      <c r="H203" s="3421">
        <v>119.127454036506</v>
      </c>
      <c r="I203" s="3421">
        <v>113.811853988614</v>
      </c>
      <c r="J203" s="3421">
        <v>117.930571530759</v>
      </c>
      <c r="K203" s="3421">
        <v>119.906183394397</v>
      </c>
      <c r="L203" s="3421">
        <v>119.733292658641</v>
      </c>
      <c r="M203" s="3421">
        <v>121.109640000503</v>
      </c>
      <c r="N203" s="3421">
        <v>122.07456803498</v>
      </c>
      <c r="O203" s="3421">
        <v>103.426880698846</v>
      </c>
      <c r="P203" s="3421">
        <v>107.894553764594</v>
      </c>
      <c r="Q203" s="3421">
        <v>112.585953960837</v>
      </c>
      <c r="R203" s="3421">
        <v>116.123264124111</v>
      </c>
      <c r="S203" s="3421">
        <v>116.85986945182</v>
      </c>
      <c r="T203" s="3427">
        <v>1.73317066430971</v>
      </c>
      <c r="U203" s="3427">
        <v>7.06136335048086</v>
      </c>
      <c r="V203" s="3427">
        <v>9.37991076163347</v>
      </c>
      <c r="W203" s="3416" t="s">
        <v>14</v>
      </c>
    </row>
    <row r="204" s="3370" customFormat="1">
      <c r="A204" s="3410"/>
      <c r="B204" s="3390" t="s">
        <v>15</v>
      </c>
      <c r="C204" s="3421">
        <v>119.97068172093</v>
      </c>
      <c r="D204" s="3421">
        <v>121.324374556074</v>
      </c>
      <c r="E204" s="3421">
        <v>119.559885315174</v>
      </c>
      <c r="F204" s="3421">
        <v>115.520245837623</v>
      </c>
      <c r="G204" s="3421">
        <v>120.676571218248</v>
      </c>
      <c r="H204" s="3421">
        <v>119.754747613509</v>
      </c>
      <c r="I204" s="3421">
        <v>114.139158353232</v>
      </c>
      <c r="J204" s="3421">
        <v>118.366682550438</v>
      </c>
      <c r="K204" s="3421">
        <v>124.846445699102</v>
      </c>
      <c r="L204" s="3421">
        <v>120.219955543109</v>
      </c>
      <c r="M204" s="3421">
        <v>123.563164631048</v>
      </c>
      <c r="N204" s="3421">
        <v>121.341706001456</v>
      </c>
      <c r="O204" s="3421">
        <v>103.716026125802</v>
      </c>
      <c r="P204" s="3421">
        <v>108.216195042095</v>
      </c>
      <c r="Q204" s="3421">
        <v>113.211130409082</v>
      </c>
      <c r="R204" s="3421">
        <v>117.671316773743</v>
      </c>
      <c r="S204" s="3421">
        <v>117.182460216743</v>
      </c>
      <c r="T204" s="3427">
        <v>1.41901390692294</v>
      </c>
      <c r="U204" s="3427">
        <v>8.44317248570037</v>
      </c>
      <c r="V204" s="3427">
        <v>9.17833064865714</v>
      </c>
      <c r="W204" s="3416" t="s">
        <v>15</v>
      </c>
    </row>
    <row r="205" s="3370" customFormat="1">
      <c r="A205" s="3410"/>
      <c r="B205" s="3390" t="s">
        <v>16</v>
      </c>
      <c r="C205" s="3421">
        <v>119.865487050096</v>
      </c>
      <c r="D205" s="3421">
        <v>121.177311249253</v>
      </c>
      <c r="E205" s="3421">
        <v>119.1473152169</v>
      </c>
      <c r="F205" s="3421">
        <v>115.527001513736</v>
      </c>
      <c r="G205" s="3421">
        <v>120.905333739776</v>
      </c>
      <c r="H205" s="3421">
        <v>119.983290046132</v>
      </c>
      <c r="I205" s="3421">
        <v>114.563522903937</v>
      </c>
      <c r="J205" s="3421">
        <v>119.129782255807</v>
      </c>
      <c r="K205" s="3421">
        <v>125.568267123288</v>
      </c>
      <c r="L205" s="3421">
        <v>120.300358205462</v>
      </c>
      <c r="M205" s="3421">
        <v>121.690061473359</v>
      </c>
      <c r="N205" s="3421">
        <v>121.25205542161</v>
      </c>
      <c r="O205" s="3421">
        <v>104.257958462972</v>
      </c>
      <c r="P205" s="3421">
        <v>111.057782894044</v>
      </c>
      <c r="Q205" s="3421">
        <v>113.2202666097</v>
      </c>
      <c r="R205" s="3421">
        <v>118.804428103724</v>
      </c>
      <c r="S205" s="3421">
        <v>116.66638589525</v>
      </c>
      <c r="T205" s="3427">
        <v>-0.0876836484761441</v>
      </c>
      <c r="U205" s="3427">
        <v>7.80198326531472</v>
      </c>
      <c r="V205" s="3427">
        <v>8.87956853927679</v>
      </c>
      <c r="W205" s="3416" t="s">
        <v>16</v>
      </c>
    </row>
    <row r="206" s="3370" customFormat="1">
      <c r="A206" s="3410"/>
      <c r="B206" s="3390" t="s">
        <v>17</v>
      </c>
      <c r="C206" s="3421">
        <v>119.977706137948</v>
      </c>
      <c r="D206" s="3421">
        <v>121.118593929694</v>
      </c>
      <c r="E206" s="3421">
        <v>118.927448829482</v>
      </c>
      <c r="F206" s="3421">
        <v>118.96841002894</v>
      </c>
      <c r="G206" s="3421">
        <v>120.848178545721</v>
      </c>
      <c r="H206" s="3421">
        <v>119.74569557927</v>
      </c>
      <c r="I206" s="3421">
        <v>115.510646358391</v>
      </c>
      <c r="J206" s="3421">
        <v>120.925240653925</v>
      </c>
      <c r="K206" s="3421">
        <v>125.144656853748</v>
      </c>
      <c r="L206" s="3421">
        <v>119.728991176252</v>
      </c>
      <c r="M206" s="3421">
        <v>123.308574252927</v>
      </c>
      <c r="N206" s="3421">
        <v>122.84250283612</v>
      </c>
      <c r="O206" s="3421">
        <v>104.960098024805</v>
      </c>
      <c r="P206" s="3421">
        <v>108.614346350071</v>
      </c>
      <c r="Q206" s="3421">
        <v>113.687210384623</v>
      </c>
      <c r="R206" s="3421">
        <v>118.977317173862</v>
      </c>
      <c r="S206" s="3421">
        <v>120.470152241818</v>
      </c>
      <c r="T206" s="3427">
        <v>0.0936208500159381</v>
      </c>
      <c r="U206" s="3427">
        <v>7.36488837042634</v>
      </c>
      <c r="V206" s="3427">
        <v>8.52463179702585</v>
      </c>
      <c r="W206" s="3416" t="s">
        <v>17</v>
      </c>
    </row>
    <row r="207" s="3370" customFormat="1">
      <c r="A207" s="3410"/>
      <c r="B207" s="3390" t="s">
        <v>6</v>
      </c>
      <c r="C207" s="3421">
        <v>122.340599910408</v>
      </c>
      <c r="D207" s="3421">
        <v>121.998228862474</v>
      </c>
      <c r="E207" s="3421">
        <v>119.597910627624</v>
      </c>
      <c r="F207" s="3421">
        <v>121.118895303103</v>
      </c>
      <c r="G207" s="3421">
        <v>124.516424760264</v>
      </c>
      <c r="H207" s="3421">
        <v>123.818794863124</v>
      </c>
      <c r="I207" s="3421">
        <v>115.185442931356</v>
      </c>
      <c r="J207" s="3421">
        <v>120.18641564918</v>
      </c>
      <c r="K207" s="3421">
        <v>128.036835324017</v>
      </c>
      <c r="L207" s="3421">
        <v>119.19589557018</v>
      </c>
      <c r="M207" s="3421">
        <v>122.13512461015</v>
      </c>
      <c r="N207" s="3421">
        <v>128.173871029156</v>
      </c>
      <c r="O207" s="3421">
        <v>104.630777818038</v>
      </c>
      <c r="P207" s="3421">
        <v>107.885035958018</v>
      </c>
      <c r="Q207" s="3421">
        <v>114.602780351177</v>
      </c>
      <c r="R207" s="3421">
        <v>121.105570677085</v>
      </c>
      <c r="S207" s="3421">
        <v>117.372231969448</v>
      </c>
      <c r="T207" s="3427">
        <v>1.96944403133024</v>
      </c>
      <c r="U207" s="3427">
        <v>8.99317361232662</v>
      </c>
      <c r="V207" s="3427">
        <v>8.39509845423056</v>
      </c>
      <c r="W207" s="3416" t="s">
        <v>6</v>
      </c>
    </row>
    <row r="208" s="3370" customFormat="1" ht="11.25">
      <c r="A208" s="3406">
        <v>2012.0</v>
      </c>
      <c r="B208" s="3390" t="s">
        <v>7</v>
      </c>
      <c r="C208" s="3421">
        <v>128.869824973983</v>
      </c>
      <c r="D208" s="3421">
        <v>128.214340515774</v>
      </c>
      <c r="E208" s="3421">
        <v>127.400682093385</v>
      </c>
      <c r="F208" s="3421">
        <v>113.449361004408</v>
      </c>
      <c r="G208" s="3421">
        <v>125.458461398815</v>
      </c>
      <c r="H208" s="3421">
        <v>127.086219364735</v>
      </c>
      <c r="I208" s="3421">
        <v>119.327397161605</v>
      </c>
      <c r="J208" s="3421">
        <v>119.670524708869</v>
      </c>
      <c r="K208" s="3421">
        <v>135.403544700446</v>
      </c>
      <c r="L208" s="3421">
        <v>120.607808921148</v>
      </c>
      <c r="M208" s="3421">
        <v>123.278151904479</v>
      </c>
      <c r="N208" s="3421">
        <v>127.443685742485</v>
      </c>
      <c r="O208" s="3421">
        <v>105.856893565622</v>
      </c>
      <c r="P208" s="3421">
        <v>108.922690569658</v>
      </c>
      <c r="Q208" s="3421">
        <v>114.862401764235</v>
      </c>
      <c r="R208" s="3421">
        <v>123.36919580363</v>
      </c>
      <c r="S208" s="3421">
        <v>119.917530167007</v>
      </c>
      <c r="T208" s="3427">
        <v>5.33692418408637</v>
      </c>
      <c r="U208" s="3427">
        <v>16.4451211341637</v>
      </c>
      <c r="V208" s="3427">
        <v>9.11902593102485</v>
      </c>
      <c r="W208" s="3416">
        <v>40909.0</v>
      </c>
    </row>
    <row r="209" s="3370" customFormat="1" ht="11.25">
      <c r="A209" s="3406"/>
      <c r="B209" s="3390" t="s">
        <v>8</v>
      </c>
      <c r="C209" s="3421">
        <v>129.228992908375</v>
      </c>
      <c r="D209" s="3421">
        <v>128.411735468002</v>
      </c>
      <c r="E209" s="3421">
        <v>127.54923765874</v>
      </c>
      <c r="F209" s="3421">
        <v>113.498436928991</v>
      </c>
      <c r="G209" s="3421">
        <v>126.255673785333</v>
      </c>
      <c r="H209" s="3421">
        <v>126.223567796637</v>
      </c>
      <c r="I209" s="3421">
        <v>119.331117789848</v>
      </c>
      <c r="J209" s="3421">
        <v>119.69237175986</v>
      </c>
      <c r="K209" s="3421">
        <v>135.47581634243</v>
      </c>
      <c r="L209" s="3421">
        <v>120.624550491104</v>
      </c>
      <c r="M209" s="3421">
        <v>123.28756665694</v>
      </c>
      <c r="N209" s="3421">
        <v>127.470163442635</v>
      </c>
      <c r="O209" s="3421">
        <v>105.859886140004</v>
      </c>
      <c r="P209" s="3421">
        <v>108.924857041973</v>
      </c>
      <c r="Q209" s="3421">
        <v>114.875221556895</v>
      </c>
      <c r="R209" s="3421">
        <v>123.374176218065</v>
      </c>
      <c r="S209" s="3421">
        <v>119.923430109491</v>
      </c>
      <c r="T209" s="3427">
        <v>0.278706</v>
      </c>
      <c r="U209" s="3427">
        <v>13.1225350072088</v>
      </c>
      <c r="V209" s="3427">
        <v>9.44279449800941</v>
      </c>
      <c r="W209" s="3416" t="s">
        <v>8</v>
      </c>
    </row>
    <row r="210" s="3370" customFormat="1" ht="11.25">
      <c r="A210" s="3406"/>
      <c r="B210" s="3390" t="s">
        <v>9</v>
      </c>
      <c r="C210" s="3421">
        <v>130.738101277308</v>
      </c>
      <c r="D210" s="3421">
        <v>132.574695326912</v>
      </c>
      <c r="E210" s="3421">
        <v>132.064163175294</v>
      </c>
      <c r="F210" s="3421">
        <v>129.466907389415</v>
      </c>
      <c r="G210" s="3421">
        <v>129.075173768509</v>
      </c>
      <c r="H210" s="3421">
        <v>128.924416800202</v>
      </c>
      <c r="I210" s="3421">
        <v>113.184327513419</v>
      </c>
      <c r="J210" s="3421">
        <v>135.158583071608</v>
      </c>
      <c r="K210" s="3421">
        <v>136.897661444017</v>
      </c>
      <c r="L210" s="3421">
        <v>127.350441530558</v>
      </c>
      <c r="M210" s="3421">
        <v>128.9789903748</v>
      </c>
      <c r="N210" s="3421">
        <v>137.60351010899</v>
      </c>
      <c r="O210" s="3421">
        <v>110.553026691388</v>
      </c>
      <c r="P210" s="3421">
        <v>115.109739000916</v>
      </c>
      <c r="Q210" s="3421">
        <v>124.241307280412</v>
      </c>
      <c r="R210" s="3421">
        <v>122.917912863852</v>
      </c>
      <c r="S210" s="3421">
        <v>131.406814319067</v>
      </c>
      <c r="T210" s="3427">
        <v>1.16777847986657</v>
      </c>
      <c r="U210" s="3427">
        <v>13.7013314299143</v>
      </c>
      <c r="V210" s="3427">
        <v>9.88870962329145</v>
      </c>
      <c r="W210" s="3416" t="s">
        <v>9</v>
      </c>
    </row>
    <row r="211" s="3370" customFormat="1" ht="11.25">
      <c r="A211" s="3406"/>
      <c r="B211" s="3390" t="s">
        <v>10</v>
      </c>
      <c r="C211" s="3421">
        <v>131.066781008169</v>
      </c>
      <c r="D211" s="3421">
        <v>132.979771277178</v>
      </c>
      <c r="E211" s="3421">
        <v>132.578071475893</v>
      </c>
      <c r="F211" s="3421">
        <v>130.715156767109</v>
      </c>
      <c r="G211" s="3421">
        <v>129.367141806825</v>
      </c>
      <c r="H211" s="3421">
        <v>129.214757013004</v>
      </c>
      <c r="I211" s="3421">
        <v>114.585968303337</v>
      </c>
      <c r="J211" s="3421">
        <v>136.308405614688</v>
      </c>
      <c r="K211" s="3421">
        <v>136.948955074656</v>
      </c>
      <c r="L211" s="3421">
        <v>128.092309302838</v>
      </c>
      <c r="M211" s="3421">
        <v>129.353230079916</v>
      </c>
      <c r="N211" s="3421">
        <v>137.580288600905</v>
      </c>
      <c r="O211" s="3421">
        <v>111.095854003317</v>
      </c>
      <c r="P211" s="3421">
        <v>116.401028264405</v>
      </c>
      <c r="Q211" s="3421">
        <v>124.436892371623</v>
      </c>
      <c r="R211" s="3421">
        <v>123.071792235089</v>
      </c>
      <c r="S211" s="3421">
        <v>132.266053400115</v>
      </c>
      <c r="T211" s="3427">
        <v>0.251403169886828</v>
      </c>
      <c r="U211" s="3427">
        <v>13.4466430945084</v>
      </c>
      <c r="V211" s="3427">
        <v>10.2590989319064</v>
      </c>
      <c r="W211" s="3416" t="s">
        <v>10</v>
      </c>
    </row>
    <row r="212" s="3370" customFormat="1" ht="11.25">
      <c r="A212" s="3406"/>
      <c r="B212" s="3390" t="s">
        <v>11</v>
      </c>
      <c r="C212" s="3421">
        <v>132.124834870875</v>
      </c>
      <c r="D212" s="3421">
        <v>133.96</v>
      </c>
      <c r="E212" s="3421">
        <v>133.63</v>
      </c>
      <c r="F212" s="3421">
        <v>132.08</v>
      </c>
      <c r="G212" s="3421">
        <v>131.085806798146</v>
      </c>
      <c r="H212" s="3421">
        <v>130.894765683379</v>
      </c>
      <c r="I212" s="3421">
        <v>115.504468572649</v>
      </c>
      <c r="J212" s="3421">
        <v>136.794923653455</v>
      </c>
      <c r="K212" s="3421">
        <v>137.16442276485</v>
      </c>
      <c r="L212" s="3421">
        <v>128.417826585504</v>
      </c>
      <c r="M212" s="3421">
        <v>130.087810586119</v>
      </c>
      <c r="N212" s="3421">
        <v>138.162681434801</v>
      </c>
      <c r="O212" s="3421">
        <v>111.745108760777</v>
      </c>
      <c r="P212" s="3421">
        <v>117.760842119866</v>
      </c>
      <c r="Q212" s="3421">
        <v>125.32</v>
      </c>
      <c r="R212" s="3421">
        <v>123.520630149909</v>
      </c>
      <c r="S212" s="3421">
        <v>132.976841688256</v>
      </c>
      <c r="T212" s="3427">
        <v>0.807263178791715</v>
      </c>
      <c r="U212" s="3427">
        <v>14.1266205308483</v>
      </c>
      <c r="V212" s="3427">
        <v>10.4963112877441</v>
      </c>
      <c r="W212" s="3416" t="s">
        <v>11</v>
      </c>
    </row>
    <row r="213" s="3370" customFormat="1" ht="11.25">
      <c r="A213" s="3406"/>
      <c r="B213" s="3390" t="s">
        <v>12</v>
      </c>
      <c r="C213" s="3421">
        <v>134.146083991865</v>
      </c>
      <c r="D213" s="3421">
        <v>135.844389924721</v>
      </c>
      <c r="E213" s="3421">
        <v>133.971925665186</v>
      </c>
      <c r="F213" s="3421">
        <v>132.057964474338</v>
      </c>
      <c r="G213" s="3421">
        <v>131.433269937966</v>
      </c>
      <c r="H213" s="3421">
        <v>131.255531674822</v>
      </c>
      <c r="I213" s="3421">
        <v>116.092690941903</v>
      </c>
      <c r="J213" s="3421">
        <v>137.044672729053</v>
      </c>
      <c r="K213" s="3421">
        <v>146.511274031773</v>
      </c>
      <c r="L213" s="3421">
        <v>128.295742725155</v>
      </c>
      <c r="M213" s="3421">
        <v>130.429763999162</v>
      </c>
      <c r="N213" s="3421">
        <v>138.285031319696</v>
      </c>
      <c r="O213" s="3421">
        <v>112.139167805623</v>
      </c>
      <c r="P213" s="3421">
        <v>117.618474323963</v>
      </c>
      <c r="Q213" s="3421">
        <v>125.464149888681</v>
      </c>
      <c r="R213" s="3421">
        <v>123.722192775787</v>
      </c>
      <c r="S213" s="3421">
        <v>133.38595921656</v>
      </c>
      <c r="T213" s="3427">
        <v>1.52980257115523</v>
      </c>
      <c r="U213" s="3427">
        <v>15.0118108434016</v>
      </c>
      <c r="V213" s="3427">
        <v>11.0621214438974</v>
      </c>
      <c r="W213" s="3416" t="s">
        <v>12</v>
      </c>
    </row>
    <row r="214" s="3370" customFormat="1" ht="11.25">
      <c r="A214" s="3406"/>
      <c r="B214" s="3390" t="s">
        <v>13</v>
      </c>
      <c r="C214" s="3421">
        <v>134.450615834304</v>
      </c>
      <c r="D214" s="3421">
        <v>135.480002765752</v>
      </c>
      <c r="E214" s="3421">
        <v>133.621465643501</v>
      </c>
      <c r="F214" s="3421">
        <v>132.386328313952</v>
      </c>
      <c r="G214" s="3421">
        <v>131.722382937853</v>
      </c>
      <c r="H214" s="3421">
        <v>131.556596633184</v>
      </c>
      <c r="I214" s="3421">
        <v>116.378050350499</v>
      </c>
      <c r="J214" s="3421">
        <v>137.005839898351</v>
      </c>
      <c r="K214" s="3421">
        <v>146.90511913131</v>
      </c>
      <c r="L214" s="3421">
        <v>128.470394147762</v>
      </c>
      <c r="M214" s="3421">
        <v>130.787506584313</v>
      </c>
      <c r="N214" s="3421">
        <v>138.674155662498</v>
      </c>
      <c r="O214" s="3421">
        <v>112.185641108278</v>
      </c>
      <c r="P214" s="3421">
        <v>118.352450486186</v>
      </c>
      <c r="Q214" s="3421">
        <v>125.876958692651</v>
      </c>
      <c r="R214" s="3421">
        <v>124.18383896063</v>
      </c>
      <c r="S214" s="3421">
        <v>133.63093340329</v>
      </c>
      <c r="T214" s="3427">
        <v>0.227015081899722</v>
      </c>
      <c r="U214" s="3427">
        <v>15.6297622941726</v>
      </c>
      <c r="V214" s="3427">
        <v>11.8096700867503</v>
      </c>
      <c r="W214" s="3416" t="s">
        <v>13</v>
      </c>
    </row>
    <row r="215" s="3370" customFormat="1" ht="11.25">
      <c r="A215" s="3406"/>
      <c r="B215" s="3390" t="s">
        <v>14</v>
      </c>
      <c r="C215" s="3421">
        <v>135.392046625772</v>
      </c>
      <c r="D215" s="3421">
        <v>136.715140088366</v>
      </c>
      <c r="E215" s="3421">
        <v>134.314374766211</v>
      </c>
      <c r="F215" s="3421">
        <v>133.763068347448</v>
      </c>
      <c r="G215" s="3421">
        <v>132.520385344912</v>
      </c>
      <c r="H215" s="3421">
        <v>132.354338791311</v>
      </c>
      <c r="I215" s="3421">
        <v>117.015937995055</v>
      </c>
      <c r="J215" s="3421">
        <v>137.895900476091</v>
      </c>
      <c r="K215" s="3421">
        <v>148.344234093743</v>
      </c>
      <c r="L215" s="3421">
        <v>129.479017322986</v>
      </c>
      <c r="M215" s="3421">
        <v>131.538655204109</v>
      </c>
      <c r="N215" s="3421">
        <v>139.643103845687</v>
      </c>
      <c r="O215" s="3421">
        <v>112.59546139669</v>
      </c>
      <c r="P215" s="3421">
        <v>119.251965833142</v>
      </c>
      <c r="Q215" s="3421">
        <v>126.072135048432</v>
      </c>
      <c r="R215" s="3421">
        <v>126.040184269974</v>
      </c>
      <c r="S215" s="3421">
        <v>134.803479215625</v>
      </c>
      <c r="T215" s="3427">
        <v>0.700205637308386</v>
      </c>
      <c r="U215" s="3427">
        <v>14.4556958638195</v>
      </c>
      <c r="V215" s="3427">
        <v>12.4218875419086</v>
      </c>
      <c r="W215" s="3416" t="s">
        <v>14</v>
      </c>
    </row>
    <row r="216" s="3370" customFormat="1" ht="11.25">
      <c r="A216" s="3406"/>
      <c r="B216" s="3390" t="s">
        <v>15</v>
      </c>
      <c r="C216" s="3421">
        <v>136.961366300234</v>
      </c>
      <c r="D216" s="3421">
        <v>137.66</v>
      </c>
      <c r="E216" s="3421">
        <v>135.4</v>
      </c>
      <c r="F216" s="3421">
        <v>133.93</v>
      </c>
      <c r="G216" s="3421">
        <v>134.151460256726</v>
      </c>
      <c r="H216" s="3421">
        <v>133.971221898684</v>
      </c>
      <c r="I216" s="3421">
        <v>117.339791724034</v>
      </c>
      <c r="J216" s="3421">
        <v>138.908699150386</v>
      </c>
      <c r="K216" s="3421">
        <v>151.070951588341</v>
      </c>
      <c r="L216" s="3421">
        <v>130.332092337237</v>
      </c>
      <c r="M216" s="3421">
        <v>132.304394847949</v>
      </c>
      <c r="N216" s="3421">
        <v>140.371852987647</v>
      </c>
      <c r="O216" s="3421">
        <v>113.287279795641</v>
      </c>
      <c r="P216" s="3421">
        <v>121.007797256334</v>
      </c>
      <c r="Q216" s="3421">
        <v>126.6</v>
      </c>
      <c r="R216" s="3421">
        <v>126.235330554963</v>
      </c>
      <c r="S216" s="3421">
        <v>136.085636755189</v>
      </c>
      <c r="T216" s="3427">
        <v>1.15909295529019</v>
      </c>
      <c r="U216" s="3427">
        <v>14.1623639505747</v>
      </c>
      <c r="V216" s="3427">
        <v>12.8929915209476</v>
      </c>
      <c r="W216" s="3416" t="s">
        <v>15</v>
      </c>
    </row>
    <row r="217" s="3370" customFormat="1" ht="11.25">
      <c r="A217" s="3406"/>
      <c r="B217" s="3390" t="s">
        <v>16</v>
      </c>
      <c r="C217" s="3421">
        <v>138.15695011367</v>
      </c>
      <c r="D217" s="3421">
        <v>138.314340172917</v>
      </c>
      <c r="E217" s="3421">
        <v>135.642755038897</v>
      </c>
      <c r="F217" s="3421">
        <v>134.476793424452</v>
      </c>
      <c r="G217" s="3421">
        <v>135.302918229678</v>
      </c>
      <c r="H217" s="3421">
        <v>135.101327602012</v>
      </c>
      <c r="I217" s="3421">
        <v>117.605031614313</v>
      </c>
      <c r="J217" s="3421">
        <v>139.670840247295</v>
      </c>
      <c r="K217" s="3421">
        <v>152.9061144013</v>
      </c>
      <c r="L217" s="3421">
        <v>131.221477214838</v>
      </c>
      <c r="M217" s="3421">
        <v>132.994283821546</v>
      </c>
      <c r="N217" s="3421">
        <v>141.547274380493</v>
      </c>
      <c r="O217" s="3421">
        <v>113.647907973849</v>
      </c>
      <c r="P217" s="3421">
        <v>121.933209339321</v>
      </c>
      <c r="Q217" s="3421">
        <v>127.929356416537</v>
      </c>
      <c r="R217" s="3421">
        <v>126.848314097469</v>
      </c>
      <c r="S217" s="3421">
        <v>136.857741538834</v>
      </c>
      <c r="T217" s="3427">
        <v>0.872935080696394</v>
      </c>
      <c r="U217" s="3427">
        <v>15.2599914401796</v>
      </c>
      <c r="V217" s="3427">
        <v>13.5060162583455</v>
      </c>
      <c r="W217" s="3416" t="s">
        <v>16</v>
      </c>
    </row>
    <row r="218" s="3370" customFormat="1" ht="11.25">
      <c r="A218" s="3406"/>
      <c r="B218" s="3390" t="s">
        <v>17</v>
      </c>
      <c r="C218" s="3421">
        <v>138.977325712094</v>
      </c>
      <c r="D218" s="3421">
        <v>138.888681912053</v>
      </c>
      <c r="E218" s="3421">
        <v>136.054759374862</v>
      </c>
      <c r="F218" s="3421">
        <v>134.548270717049</v>
      </c>
      <c r="G218" s="3421">
        <v>136.185280160106</v>
      </c>
      <c r="H218" s="3421">
        <v>135.973576354878</v>
      </c>
      <c r="I218" s="3421">
        <v>118.073669057821</v>
      </c>
      <c r="J218" s="3421">
        <v>140.065391113337</v>
      </c>
      <c r="K218" s="3421">
        <v>154.176579245721</v>
      </c>
      <c r="L218" s="3421">
        <v>131.776559188066</v>
      </c>
      <c r="M218" s="3421">
        <v>133.253441329022</v>
      </c>
      <c r="N218" s="3421">
        <v>142.124927728046</v>
      </c>
      <c r="O218" s="3421">
        <v>113.685561956395</v>
      </c>
      <c r="P218" s="3421">
        <v>122.809615509594</v>
      </c>
      <c r="Q218" s="3421">
        <v>128.613494473664</v>
      </c>
      <c r="R218" s="3421">
        <v>127.15921830676</v>
      </c>
      <c r="S218" s="3421">
        <v>136.955404418095</v>
      </c>
      <c r="T218" s="3427">
        <v>0.593799731210893</v>
      </c>
      <c r="U218" s="3427">
        <v>15.8359583507131</v>
      </c>
      <c r="V218" s="3427">
        <v>14.1986125306089</v>
      </c>
      <c r="W218" s="3416" t="s">
        <v>17</v>
      </c>
    </row>
    <row r="219" s="3370" customFormat="1" ht="11.25">
      <c r="A219" s="3406"/>
      <c r="B219" s="3390" t="s">
        <v>6</v>
      </c>
      <c r="C219" s="3421">
        <v>140.029628410014</v>
      </c>
      <c r="D219" s="3421">
        <v>139.799069361609</v>
      </c>
      <c r="E219" s="3421">
        <v>136.871389457213</v>
      </c>
      <c r="F219" s="3421">
        <v>136.743222032905</v>
      </c>
      <c r="G219" s="3421">
        <v>137.575119269935</v>
      </c>
      <c r="H219" s="3421">
        <v>137.345486310604</v>
      </c>
      <c r="I219" s="3421">
        <v>118.760403349288</v>
      </c>
      <c r="J219" s="3421">
        <v>141.153101412506</v>
      </c>
      <c r="K219" s="3421">
        <v>155.101783606986</v>
      </c>
      <c r="L219" s="3421">
        <v>132.054484997916</v>
      </c>
      <c r="M219" s="3421">
        <v>133.55672538765</v>
      </c>
      <c r="N219" s="3421">
        <v>143.146295028671</v>
      </c>
      <c r="O219" s="3421">
        <v>113.834423088339</v>
      </c>
      <c r="P219" s="3421">
        <v>122.840568046127</v>
      </c>
      <c r="Q219" s="3421">
        <v>129.034144835932</v>
      </c>
      <c r="R219" s="3421">
        <v>127.278853214272</v>
      </c>
      <c r="S219" s="3421">
        <v>137.213004324816</v>
      </c>
      <c r="T219" s="3427">
        <v>0.757175814492399</v>
      </c>
      <c r="U219" s="3427">
        <v>14.4588374689676</v>
      </c>
      <c r="V219" s="3427">
        <v>14.6372758459485</v>
      </c>
      <c r="W219" s="3416" t="s">
        <v>6</v>
      </c>
    </row>
    <row r="220" s="3370" customFormat="1" ht="11.25">
      <c r="A220" s="3406">
        <v>2013.0</v>
      </c>
      <c r="B220" s="3390" t="s">
        <v>7</v>
      </c>
      <c r="C220" s="3421">
        <v>140.751281133046</v>
      </c>
      <c r="D220" s="3421">
        <v>142.343758701885</v>
      </c>
      <c r="E220" s="3421">
        <v>137.909457239805</v>
      </c>
      <c r="F220" s="3421">
        <v>137.83997736489</v>
      </c>
      <c r="G220" s="3421">
        <v>138.639682009784</v>
      </c>
      <c r="H220" s="3421">
        <v>138.396928278538</v>
      </c>
      <c r="I220" s="3421">
        <v>120.046485397608</v>
      </c>
      <c r="J220" s="3421">
        <v>141.833804330512</v>
      </c>
      <c r="K220" s="3421">
        <v>155.415720077089</v>
      </c>
      <c r="L220" s="3421">
        <v>132.363619737799</v>
      </c>
      <c r="M220" s="3421">
        <v>134.004157633771</v>
      </c>
      <c r="N220" s="3421">
        <v>143.605482872074</v>
      </c>
      <c r="O220" s="3421">
        <v>113.919808693948</v>
      </c>
      <c r="P220" s="3421">
        <v>122.940175709324</v>
      </c>
      <c r="Q220" s="3421">
        <v>129.364599391656</v>
      </c>
      <c r="R220" s="3421">
        <v>127.464741234156</v>
      </c>
      <c r="S220" s="3421">
        <v>137.629013070079</v>
      </c>
      <c r="T220" s="3427">
        <v>0.515357164927252</v>
      </c>
      <c r="U220" s="3427">
        <v>9.21973484596694</v>
      </c>
      <c r="V220" s="3427">
        <v>14.0059426225707</v>
      </c>
      <c r="W220" s="3416">
        <v>41287.0</v>
      </c>
    </row>
    <row r="221" s="3370" customFormat="1" ht="11.25">
      <c r="A221" s="3406"/>
      <c r="B221" s="3390" t="s">
        <v>8</v>
      </c>
      <c r="C221" s="3421">
        <v>141.957755260813</v>
      </c>
      <c r="D221" s="3421">
        <v>142.346609904877</v>
      </c>
      <c r="E221" s="3421">
        <v>137.907509187877</v>
      </c>
      <c r="F221" s="3421">
        <v>137.851595021863</v>
      </c>
      <c r="G221" s="3421">
        <v>139.863202339181</v>
      </c>
      <c r="H221" s="3421">
        <v>139.612157311639</v>
      </c>
      <c r="I221" s="3421">
        <v>120.958331067506</v>
      </c>
      <c r="J221" s="3421">
        <v>143.039450687395</v>
      </c>
      <c r="K221" s="3421">
        <v>156.702591259426</v>
      </c>
      <c r="L221" s="3421">
        <v>133.278586192956</v>
      </c>
      <c r="M221" s="3421">
        <v>135.286128851991</v>
      </c>
      <c r="N221" s="3421">
        <v>144.905965273375</v>
      </c>
      <c r="O221" s="3421">
        <v>114.346838628417</v>
      </c>
      <c r="P221" s="3421">
        <v>124.060844279697</v>
      </c>
      <c r="Q221" s="3421">
        <v>130.499001927866</v>
      </c>
      <c r="R221" s="3421">
        <v>128.620236919126</v>
      </c>
      <c r="S221" s="3421">
        <v>138.90590530707</v>
      </c>
      <c r="T221" s="3427">
        <v>0.857167421890637</v>
      </c>
      <c r="U221" s="3427">
        <v>9.84977292321851</v>
      </c>
      <c r="V221" s="3427">
        <v>13.7025655301106</v>
      </c>
      <c r="W221" s="3416" t="s">
        <v>8</v>
      </c>
    </row>
    <row r="222" s="3370" customFormat="1" ht="11.25">
      <c r="A222" s="3406"/>
      <c r="B222" s="3390" t="s">
        <v>9</v>
      </c>
      <c r="C222" s="3421">
        <v>142.8351495306</v>
      </c>
      <c r="D222" s="3421">
        <v>141.985120775205</v>
      </c>
      <c r="E222" s="3421">
        <v>139.302458850048</v>
      </c>
      <c r="F222" s="3421">
        <v>138.472228868615</v>
      </c>
      <c r="G222" s="3421">
        <v>140.722913645454</v>
      </c>
      <c r="H222" s="3421">
        <v>140.474886633692</v>
      </c>
      <c r="I222" s="3421">
        <v>121.680615176827</v>
      </c>
      <c r="J222" s="3421">
        <v>143.953194415806</v>
      </c>
      <c r="K222" s="3421">
        <v>157.546265694516</v>
      </c>
      <c r="L222" s="3421">
        <v>134.227054880022</v>
      </c>
      <c r="M222" s="3421">
        <v>136.286056957704</v>
      </c>
      <c r="N222" s="3421">
        <v>145.871354926243</v>
      </c>
      <c r="O222" s="3421">
        <v>114.894278742341</v>
      </c>
      <c r="P222" s="3421">
        <v>124.840951696935</v>
      </c>
      <c r="Q222" s="3421">
        <v>131.493014024081</v>
      </c>
      <c r="R222" s="3421">
        <v>129.110479058512</v>
      </c>
      <c r="S222" s="3421">
        <v>140.039787354138</v>
      </c>
      <c r="T222" s="3427">
        <v>0.618067162428275</v>
      </c>
      <c r="U222" s="3427">
        <v>9.25288659931907</v>
      </c>
      <c r="V222" s="3427">
        <v>13.3024272345518</v>
      </c>
      <c r="W222" s="3416" t="s">
        <v>9</v>
      </c>
    </row>
    <row r="223" s="3370" customFormat="1" ht="11.25">
      <c r="A223" s="3406"/>
      <c r="B223" s="3390" t="s">
        <v>10</v>
      </c>
      <c r="C223" s="3421">
        <v>143.723397906406</v>
      </c>
      <c r="D223" s="3421">
        <v>142.583245697697</v>
      </c>
      <c r="E223" s="3421">
        <v>140.134030211553</v>
      </c>
      <c r="F223" s="3421">
        <v>138.600174259065</v>
      </c>
      <c r="G223" s="3421">
        <v>141.968596244235</v>
      </c>
      <c r="H223" s="3421">
        <v>141.704729863753</v>
      </c>
      <c r="I223" s="3421">
        <v>122.468823887929</v>
      </c>
      <c r="J223" s="3421">
        <v>144.731854963384</v>
      </c>
      <c r="K223" s="3421">
        <v>158.319210649684</v>
      </c>
      <c r="L223" s="3421">
        <v>134.64371974708</v>
      </c>
      <c r="M223" s="3421">
        <v>136.687708149611</v>
      </c>
      <c r="N223" s="3421">
        <v>146.269814568279</v>
      </c>
      <c r="O223" s="3421">
        <v>114.956277456742</v>
      </c>
      <c r="P223" s="3421">
        <v>125.3784128237</v>
      </c>
      <c r="Q223" s="3421">
        <v>131.603696727562</v>
      </c>
      <c r="R223" s="3421">
        <v>129.260581464521</v>
      </c>
      <c r="S223" s="3421">
        <v>140.296050200765</v>
      </c>
      <c r="T223" s="3427">
        <v>0.621869601932843</v>
      </c>
      <c r="U223" s="3427">
        <v>9.6566168794887</v>
      </c>
      <c r="V223" s="3427">
        <v>12.9658073677026</v>
      </c>
      <c r="W223" s="3416" t="s">
        <v>10</v>
      </c>
    </row>
    <row r="224" s="3370" customFormat="1" ht="11.25">
      <c r="A224" s="3406"/>
      <c r="B224" s="3390" t="s">
        <v>11</v>
      </c>
      <c r="C224" s="3421">
        <v>144.525396218447</v>
      </c>
      <c r="D224" s="3421">
        <v>142.680656328804</v>
      </c>
      <c r="E224" s="3421">
        <v>138.720998240694</v>
      </c>
      <c r="F224" s="3421">
        <v>139.029748546831</v>
      </c>
      <c r="G224" s="3421">
        <v>142.725044486846</v>
      </c>
      <c r="H224" s="3421">
        <v>142.456124401232</v>
      </c>
      <c r="I224" s="3421">
        <v>122.907086335228</v>
      </c>
      <c r="J224" s="3421">
        <v>145.811978083844</v>
      </c>
      <c r="K224" s="3421">
        <v>158.84478892835</v>
      </c>
      <c r="L224" s="3421">
        <v>135.618337356318</v>
      </c>
      <c r="M224" s="3421">
        <v>137.802497487573</v>
      </c>
      <c r="N224" s="3421">
        <v>147.317626818331</v>
      </c>
      <c r="O224" s="3421">
        <v>115.497966540696</v>
      </c>
      <c r="P224" s="3421">
        <v>126.347579019491</v>
      </c>
      <c r="Q224" s="3421">
        <v>132.808405607732</v>
      </c>
      <c r="R224" s="3421">
        <v>130.428199307154</v>
      </c>
      <c r="S224" s="3421">
        <v>141.559458800671</v>
      </c>
      <c r="T224" s="3427">
        <v>0.558015134434612</v>
      </c>
      <c r="U224" s="3427">
        <v>9.38548862497441</v>
      </c>
      <c r="V224" s="3427">
        <v>12.5568660539142</v>
      </c>
      <c r="W224" s="3416" t="s">
        <v>11</v>
      </c>
    </row>
    <row r="225" s="3370" customFormat="1" ht="11.25">
      <c r="A225" s="3406"/>
      <c r="B225" s="3390" t="s">
        <v>12</v>
      </c>
      <c r="C225" s="3421">
        <v>145.470009620236</v>
      </c>
      <c r="D225" s="3421">
        <v>143.133181264861</v>
      </c>
      <c r="E225" s="3421">
        <v>139.085871311867</v>
      </c>
      <c r="F225" s="3421">
        <v>140.382517546834</v>
      </c>
      <c r="G225" s="3421">
        <v>143.891525709254</v>
      </c>
      <c r="H225" s="3421">
        <v>143.592810105625</v>
      </c>
      <c r="I225" s="3421">
        <v>123.649035907051</v>
      </c>
      <c r="J225" s="3421">
        <v>146.533473504425</v>
      </c>
      <c r="K225" s="3421">
        <v>159.897695342759</v>
      </c>
      <c r="L225" s="3421">
        <v>135.907458302572</v>
      </c>
      <c r="M225" s="3421">
        <v>138.616651220548</v>
      </c>
      <c r="N225" s="3421">
        <v>148.133058083999</v>
      </c>
      <c r="O225" s="3421">
        <v>115.686042081277</v>
      </c>
      <c r="P225" s="3421">
        <v>126.63371530523</v>
      </c>
      <c r="Q225" s="3421">
        <v>132.957246455066</v>
      </c>
      <c r="R225" s="3421">
        <v>131.290807776327</v>
      </c>
      <c r="S225" s="3421">
        <v>142.118571434643</v>
      </c>
      <c r="T225" s="3427">
        <v>0.653596825543573</v>
      </c>
      <c r="U225" s="3427">
        <v>8.44148803408811</v>
      </c>
      <c r="V225" s="3427">
        <v>11.999011353013</v>
      </c>
      <c r="W225" s="3416" t="s">
        <v>12</v>
      </c>
    </row>
    <row r="226" s="3370" customFormat="1" ht="11.25">
      <c r="A226" s="3406"/>
      <c r="B226" s="3390" t="s">
        <v>13</v>
      </c>
      <c r="C226" s="3421">
        <v>146.347934567682</v>
      </c>
      <c r="D226" s="3421">
        <v>145.404620605234</v>
      </c>
      <c r="E226" s="3421">
        <v>142.89695782454</v>
      </c>
      <c r="F226" s="3421">
        <v>141.451770624984</v>
      </c>
      <c r="G226" s="3421">
        <v>144.96065478071</v>
      </c>
      <c r="H226" s="3421">
        <v>144.665345636411</v>
      </c>
      <c r="I226" s="3421">
        <v>123.943015134509</v>
      </c>
      <c r="J226" s="3421">
        <v>147.162903130403</v>
      </c>
      <c r="K226" s="3421">
        <v>160.795865856803</v>
      </c>
      <c r="L226" s="3421">
        <v>136.547217078</v>
      </c>
      <c r="M226" s="3421">
        <v>139.236051158849</v>
      </c>
      <c r="N226" s="3421">
        <v>148.919162514832</v>
      </c>
      <c r="O226" s="3421">
        <v>116.082782619112</v>
      </c>
      <c r="P226" s="3421">
        <v>127.175617115635</v>
      </c>
      <c r="Q226" s="3421">
        <v>133.158736570742</v>
      </c>
      <c r="R226" s="3421">
        <v>131.748967590091</v>
      </c>
      <c r="S226" s="3421">
        <v>142.412855915468</v>
      </c>
      <c r="T226" s="3427">
        <v>0.603509238597042</v>
      </c>
      <c r="U226" s="3427">
        <v>8.84883915149925</v>
      </c>
      <c r="V226" s="3427">
        <v>11.4430121049354</v>
      </c>
      <c r="W226" s="3416" t="s">
        <v>13</v>
      </c>
    </row>
    <row r="227" s="3370" customFormat="1" ht="11.25">
      <c r="A227" s="3406"/>
      <c r="B227" s="3390" t="s">
        <v>14</v>
      </c>
      <c r="C227" s="3421">
        <v>146.806308794194</v>
      </c>
      <c r="D227" s="3421">
        <v>147.669097174381</v>
      </c>
      <c r="E227" s="3421">
        <v>144.126295396011</v>
      </c>
      <c r="F227" s="3421">
        <v>142.638686768645</v>
      </c>
      <c r="G227" s="3421">
        <v>145.801691189962</v>
      </c>
      <c r="H227" s="3421">
        <v>145.493858337985</v>
      </c>
      <c r="I227" s="3421">
        <v>124.148668133329</v>
      </c>
      <c r="J227" s="3421">
        <v>147.247539820559</v>
      </c>
      <c r="K227" s="3421">
        <v>160.823692992861</v>
      </c>
      <c r="L227" s="3421">
        <v>136.651040383384</v>
      </c>
      <c r="M227" s="3421">
        <v>139.263395331488</v>
      </c>
      <c r="N227" s="3421">
        <v>149.104688298787</v>
      </c>
      <c r="O227" s="3421">
        <v>116.232310489598</v>
      </c>
      <c r="P227" s="3421">
        <v>127.216116129083</v>
      </c>
      <c r="Q227" s="3421">
        <v>133.341905894142</v>
      </c>
      <c r="R227" s="3421">
        <v>132.119388939309</v>
      </c>
      <c r="S227" s="3421">
        <v>142.667054542967</v>
      </c>
      <c r="T227" s="3427">
        <v>0.313208538177136</v>
      </c>
      <c r="U227" s="3427">
        <v>8.43052635135312</v>
      </c>
      <c r="V227" s="3427">
        <v>10.9461603729685</v>
      </c>
      <c r="W227" s="3416" t="s">
        <v>14</v>
      </c>
    </row>
    <row r="228" s="3370" customFormat="1" ht="11.25">
      <c r="A228" s="3406"/>
      <c r="B228" s="3390" t="s">
        <v>15</v>
      </c>
      <c r="C228" s="3421">
        <v>147.935639361063</v>
      </c>
      <c r="D228" s="3421">
        <v>147.733458819643</v>
      </c>
      <c r="E228" s="3421">
        <v>145.338479745829</v>
      </c>
      <c r="F228" s="3421">
        <v>143.725246776274</v>
      </c>
      <c r="G228" s="3421">
        <v>147.065633665699</v>
      </c>
      <c r="H228" s="3421">
        <v>146.752699553048</v>
      </c>
      <c r="I228" s="3421">
        <v>125.289636675517</v>
      </c>
      <c r="J228" s="3421">
        <v>148.490830883553</v>
      </c>
      <c r="K228" s="3421">
        <v>161.700599792371</v>
      </c>
      <c r="L228" s="3421">
        <v>137.616470731711</v>
      </c>
      <c r="M228" s="3421">
        <v>140.210169183461</v>
      </c>
      <c r="N228" s="3421">
        <v>150.193089514766</v>
      </c>
      <c r="O228" s="3421">
        <v>116.800011282676</v>
      </c>
      <c r="P228" s="3421">
        <v>128.395323502685</v>
      </c>
      <c r="Q228" s="3421">
        <v>134.502313318454</v>
      </c>
      <c r="R228" s="3421">
        <v>133.173702952274</v>
      </c>
      <c r="S228" s="3421">
        <v>143.717627920237</v>
      </c>
      <c r="T228" s="3427">
        <v>0.769265691744252</v>
      </c>
      <c r="U228" s="3427">
        <v>8.01267785017015</v>
      </c>
      <c r="V228" s="3427">
        <v>10.4397027262364</v>
      </c>
      <c r="W228" s="3416" t="s">
        <v>15</v>
      </c>
    </row>
    <row r="229" s="3370" customFormat="1" ht="11.25">
      <c r="A229" s="3406"/>
      <c r="B229" s="3390" t="s">
        <v>16</v>
      </c>
      <c r="C229" s="3421">
        <v>149.070766860685</v>
      </c>
      <c r="D229" s="3421">
        <v>148.623183662302</v>
      </c>
      <c r="E229" s="3421">
        <v>145.958122713069</v>
      </c>
      <c r="F229" s="3421">
        <v>144.961003335548</v>
      </c>
      <c r="G229" s="3421">
        <v>148.306138783774</v>
      </c>
      <c r="H229" s="3421">
        <v>147.990129071155</v>
      </c>
      <c r="I229" s="3421">
        <v>126.154154191725</v>
      </c>
      <c r="J229" s="3421">
        <v>149.811556116035</v>
      </c>
      <c r="K229" s="3421">
        <v>162.592457013116</v>
      </c>
      <c r="L229" s="3421">
        <v>138.453392729704</v>
      </c>
      <c r="M229" s="3421">
        <v>141.356486093164</v>
      </c>
      <c r="N229" s="3421">
        <v>151.35416881968</v>
      </c>
      <c r="O229" s="3421">
        <v>117.68541397277</v>
      </c>
      <c r="P229" s="3421">
        <v>129.468959834435</v>
      </c>
      <c r="Q229" s="3421">
        <v>135.606590585926</v>
      </c>
      <c r="R229" s="3421">
        <v>134.441954338186</v>
      </c>
      <c r="S229" s="3421">
        <v>144.975148580684</v>
      </c>
      <c r="T229" s="3427">
        <v>0.767311720505276</v>
      </c>
      <c r="U229" s="3427">
        <v>7.89957851417236</v>
      </c>
      <c r="V229" s="3427">
        <v>9.8494585086369</v>
      </c>
      <c r="W229" s="3416" t="s">
        <v>16</v>
      </c>
    </row>
    <row r="230" s="3370" customFormat="1" ht="11.25">
      <c r="A230" s="3406"/>
      <c r="B230" s="3390" t="s">
        <v>17</v>
      </c>
      <c r="C230" s="3421">
        <v>150.215022532965</v>
      </c>
      <c r="D230" s="3421">
        <v>149.404103904707</v>
      </c>
      <c r="E230" s="3421">
        <v>146.728696966963</v>
      </c>
      <c r="F230" s="3421">
        <v>145.843276047133</v>
      </c>
      <c r="G230" s="3421">
        <v>149.583048256383</v>
      </c>
      <c r="H230" s="3421">
        <v>149.250467390286</v>
      </c>
      <c r="I230" s="3421">
        <v>127.044106376819</v>
      </c>
      <c r="J230" s="3421">
        <v>151.046153587245</v>
      </c>
      <c r="K230" s="3421">
        <v>163.781333428007</v>
      </c>
      <c r="L230" s="3421">
        <v>139.014981787921</v>
      </c>
      <c r="M230" s="3421">
        <v>142.045235914096</v>
      </c>
      <c r="N230" s="3421">
        <v>152.381330017873</v>
      </c>
      <c r="O230" s="3421">
        <v>118.112598079196</v>
      </c>
      <c r="P230" s="3421">
        <v>130.34226443719</v>
      </c>
      <c r="Q230" s="3421">
        <v>136.694661259174</v>
      </c>
      <c r="R230" s="3421">
        <v>135.434795281335</v>
      </c>
      <c r="S230" s="3421">
        <v>145.853906994982</v>
      </c>
      <c r="T230" s="3427">
        <v>0.767592262639099</v>
      </c>
      <c r="U230" s="3427">
        <v>8.08599299439001</v>
      </c>
      <c r="V230" s="3427">
        <v>9.24452516159049</v>
      </c>
      <c r="W230" s="3416" t="s">
        <v>17</v>
      </c>
    </row>
    <row r="231" s="3370" customFormat="1" ht="11.25">
      <c r="A231" s="3406"/>
      <c r="B231" s="3390" t="s">
        <v>6</v>
      </c>
      <c r="C231" s="3421">
        <v>151.395355814177</v>
      </c>
      <c r="D231" s="3421">
        <v>150.390995741788</v>
      </c>
      <c r="E231" s="3421">
        <v>147.749970806871</v>
      </c>
      <c r="F231" s="3421">
        <v>146.716351930236</v>
      </c>
      <c r="G231" s="3421">
        <v>150.996818722242</v>
      </c>
      <c r="H231" s="3421">
        <v>150.645170010314</v>
      </c>
      <c r="I231" s="3421">
        <v>127.637381312918</v>
      </c>
      <c r="J231" s="3421">
        <v>152.192288338654</v>
      </c>
      <c r="K231" s="3421">
        <v>164.853882285029</v>
      </c>
      <c r="L231" s="3421">
        <v>139.762650405078</v>
      </c>
      <c r="M231" s="3421">
        <v>142.737944347056</v>
      </c>
      <c r="N231" s="3421">
        <v>153.425495921694</v>
      </c>
      <c r="O231" s="3421">
        <v>118.651293569616</v>
      </c>
      <c r="P231" s="3421">
        <v>131.139464374177</v>
      </c>
      <c r="Q231" s="3421">
        <v>137.721434407197</v>
      </c>
      <c r="R231" s="3421">
        <v>135.892323397124</v>
      </c>
      <c r="S231" s="3421">
        <v>146.762597617602</v>
      </c>
      <c r="T231" s="3427">
        <v>0.78576247655468</v>
      </c>
      <c r="U231" s="3427">
        <v>8.11665897654383</v>
      </c>
      <c r="V231" s="3427">
        <v>8.75024794520907</v>
      </c>
      <c r="W231" s="3416" t="s">
        <v>6</v>
      </c>
    </row>
    <row r="232" s="3370" customFormat="1" ht="11.25">
      <c r="A232" s="3406">
        <v>2014.0</v>
      </c>
      <c r="B232" s="3390" t="s">
        <v>7</v>
      </c>
      <c r="C232" s="3421">
        <v>152.242172932192</v>
      </c>
      <c r="D232" s="3421">
        <v>150.665846062319</v>
      </c>
      <c r="E232" s="3421">
        <v>147.642037495354</v>
      </c>
      <c r="F232" s="3421">
        <v>147.712523023754</v>
      </c>
      <c r="G232" s="3421">
        <v>152.278092525098</v>
      </c>
      <c r="H232" s="3421">
        <v>151.918051986657</v>
      </c>
      <c r="I232" s="3421">
        <v>128.38874366453</v>
      </c>
      <c r="J232" s="3421">
        <v>153.029785213361</v>
      </c>
      <c r="K232" s="3421">
        <v>165.18620053556</v>
      </c>
      <c r="L232" s="3421">
        <v>140.73073970555</v>
      </c>
      <c r="M232" s="3421">
        <v>143.382790561592</v>
      </c>
      <c r="N232" s="3421">
        <v>153.635707187445</v>
      </c>
      <c r="O232" s="3421">
        <v>118.655485792046</v>
      </c>
      <c r="P232" s="3421">
        <v>131.735044716766</v>
      </c>
      <c r="Q232" s="3421">
        <v>137.755573408364</v>
      </c>
      <c r="R232" s="3421">
        <v>136.100017537766</v>
      </c>
      <c r="S232" s="3421">
        <v>147.058760976282</v>
      </c>
      <c r="T232" s="3427">
        <v>0.559341542190012</v>
      </c>
      <c r="U232" s="3427">
        <v>8.16396959703948</v>
      </c>
      <c r="V232" s="3427">
        <v>8.66207284877901</v>
      </c>
      <c r="W232" s="3416">
        <v>41652.0</v>
      </c>
    </row>
    <row r="233" s="3370" customFormat="1" ht="11.25">
      <c r="A233" s="3406"/>
      <c r="B233" s="3390" t="s">
        <v>8</v>
      </c>
      <c r="C233" s="3421">
        <v>153.018001704456</v>
      </c>
      <c r="D233" s="3421">
        <v>151.55540411941</v>
      </c>
      <c r="E233" s="3421">
        <v>148.85753021028</v>
      </c>
      <c r="F233" s="3421">
        <v>148.582672665745</v>
      </c>
      <c r="G233" s="3421">
        <v>153.20889273942</v>
      </c>
      <c r="H233" s="3421">
        <v>152.838390153811</v>
      </c>
      <c r="I233" s="3421">
        <v>128.904311511481</v>
      </c>
      <c r="J233" s="3421">
        <v>153.638592189659</v>
      </c>
      <c r="K233" s="3421">
        <v>165.849703072833</v>
      </c>
      <c r="L233" s="3421">
        <v>141.085348994515</v>
      </c>
      <c r="M233" s="3421">
        <v>144.386893198456</v>
      </c>
      <c r="N233" s="3421">
        <v>154.388804387752</v>
      </c>
      <c r="O233" s="3421">
        <v>119.179511488837</v>
      </c>
      <c r="P233" s="3421">
        <v>132.424733871633</v>
      </c>
      <c r="Q233" s="3421">
        <v>138.42404351583</v>
      </c>
      <c r="R233" s="3421">
        <v>136.488517521739</v>
      </c>
      <c r="S233" s="3421">
        <v>147.492803994077</v>
      </c>
      <c r="T233" s="3427">
        <v>0.509601746560691</v>
      </c>
      <c r="U233" s="3427">
        <v>7.79122382100452</v>
      </c>
      <c r="V233" s="3427">
        <v>8.49256155468909</v>
      </c>
      <c r="W233" s="3416" t="s">
        <v>8</v>
      </c>
    </row>
    <row r="234" s="3370" customFormat="1" ht="11.25">
      <c r="A234" s="3406"/>
      <c r="B234" s="3390" t="s">
        <v>9</v>
      </c>
      <c r="C234" s="3421">
        <v>154.172458675321</v>
      </c>
      <c r="D234" s="3421">
        <v>152.070441575657</v>
      </c>
      <c r="E234" s="3421">
        <v>149.695709703587</v>
      </c>
      <c r="F234" s="3421">
        <v>149.754399724447</v>
      </c>
      <c r="G234" s="3421">
        <v>154.728197537038</v>
      </c>
      <c r="H234" s="3421">
        <v>154.351581998906</v>
      </c>
      <c r="I234" s="3421">
        <v>129.59790986953</v>
      </c>
      <c r="J234" s="3421">
        <v>154.085832804641</v>
      </c>
      <c r="K234" s="3421">
        <v>166.676062470542</v>
      </c>
      <c r="L234" s="3421">
        <v>142.095790009646</v>
      </c>
      <c r="M234" s="3421">
        <v>145.212638212981</v>
      </c>
      <c r="N234" s="3421">
        <v>155.307264828323</v>
      </c>
      <c r="O234" s="3421">
        <v>119.859339811417</v>
      </c>
      <c r="P234" s="3421">
        <v>133.572971648878</v>
      </c>
      <c r="Q234" s="3421">
        <v>139.243076723374</v>
      </c>
      <c r="R234" s="3421">
        <v>137.386572945706</v>
      </c>
      <c r="S234" s="3421">
        <v>148.313108433969</v>
      </c>
      <c r="T234" s="3427">
        <v>0.754458271579068</v>
      </c>
      <c r="U234" s="3427">
        <v>7.93733838062865</v>
      </c>
      <c r="V234" s="3427">
        <v>8.38404599016155</v>
      </c>
      <c r="W234" s="3416" t="s">
        <v>9</v>
      </c>
    </row>
    <row r="235" s="3370" customFormat="1" ht="11.25">
      <c r="A235" s="3406"/>
      <c r="B235" s="3390" t="s">
        <v>10</v>
      </c>
      <c r="C235" s="3421">
        <v>155.144888051187</v>
      </c>
      <c r="D235" s="3421">
        <v>152.63156532221</v>
      </c>
      <c r="E235" s="3421">
        <v>150.005549671501</v>
      </c>
      <c r="F235" s="3421">
        <v>150.660799786244</v>
      </c>
      <c r="G235" s="3421">
        <v>156.065802223796</v>
      </c>
      <c r="H235" s="3421">
        <v>155.681668871695</v>
      </c>
      <c r="I235" s="3421">
        <v>130.45657274142</v>
      </c>
      <c r="J235" s="3421">
        <v>154.705675558481</v>
      </c>
      <c r="K235" s="3421">
        <v>167.398214183072</v>
      </c>
      <c r="L235" s="3421">
        <v>142.67612683491</v>
      </c>
      <c r="M235" s="3421">
        <v>145.520234541787</v>
      </c>
      <c r="N235" s="3421">
        <v>155.672990730759</v>
      </c>
      <c r="O235" s="3421">
        <v>120.205286370178</v>
      </c>
      <c r="P235" s="3421">
        <v>134.463030870934</v>
      </c>
      <c r="Q235" s="3421">
        <v>139.756957557303</v>
      </c>
      <c r="R235" s="3421">
        <v>138.418915647218</v>
      </c>
      <c r="S235" s="3421">
        <v>149.52608707818</v>
      </c>
      <c r="T235" s="3427">
        <v>0.630741303746206</v>
      </c>
      <c r="U235" s="3427">
        <v>7.9468550779871</v>
      </c>
      <c r="V235" s="3427">
        <v>8.24567573225717</v>
      </c>
      <c r="W235" s="3416" t="s">
        <v>10</v>
      </c>
    </row>
    <row r="236" s="3370" customFormat="1" ht="11.25">
      <c r="A236" s="3406"/>
      <c r="B236" s="3390" t="s">
        <v>11</v>
      </c>
      <c r="C236" s="3421">
        <v>156.369568883671</v>
      </c>
      <c r="D236" s="3421">
        <v>153.6072678902</v>
      </c>
      <c r="E236" s="3421">
        <v>150.811253774462</v>
      </c>
      <c r="F236" s="3421">
        <v>151.809331395981</v>
      </c>
      <c r="G236" s="3421">
        <v>157.393283512343</v>
      </c>
      <c r="H236" s="3421">
        <v>156.993584543681</v>
      </c>
      <c r="I236" s="3421">
        <v>131.109056629009</v>
      </c>
      <c r="J236" s="3421">
        <v>156.1198811353</v>
      </c>
      <c r="K236" s="3421">
        <v>168.514396098933</v>
      </c>
      <c r="L236" s="3421">
        <v>143.840369451334</v>
      </c>
      <c r="M236" s="3421">
        <v>146.541100749734</v>
      </c>
      <c r="N236" s="3421">
        <v>156.942590763722</v>
      </c>
      <c r="O236" s="3421">
        <v>120.653082492312</v>
      </c>
      <c r="P236" s="3421">
        <v>135.362980016144</v>
      </c>
      <c r="Q236" s="3421">
        <v>140.69403358403</v>
      </c>
      <c r="R236" s="3421">
        <v>139.572369816798</v>
      </c>
      <c r="S236" s="3421">
        <v>150.748565478771</v>
      </c>
      <c r="T236" s="3427">
        <v>0.789378785126587</v>
      </c>
      <c r="U236" s="3427">
        <v>8.19521895468228</v>
      </c>
      <c r="V236" s="3427">
        <v>8.1512387352922</v>
      </c>
      <c r="W236" s="3416" t="s">
        <v>11</v>
      </c>
    </row>
    <row r="237" s="3370" customFormat="1" ht="11.25">
      <c r="A237" s="3406"/>
      <c r="B237" s="3390" t="s">
        <v>12</v>
      </c>
      <c r="C237" s="3421">
        <v>157.628987402725</v>
      </c>
      <c r="D237" s="3421">
        <v>154.604021368486</v>
      </c>
      <c r="E237" s="3421">
        <v>151.812702714586</v>
      </c>
      <c r="F237" s="3421">
        <v>152.760174999034</v>
      </c>
      <c r="G237" s="3421">
        <v>158.760761168622</v>
      </c>
      <c r="H237" s="3421">
        <v>158.346024563901</v>
      </c>
      <c r="I237" s="3421">
        <v>132.254775948528</v>
      </c>
      <c r="J237" s="3421">
        <v>157.457294659994</v>
      </c>
      <c r="K237" s="3421">
        <v>169.843153463469</v>
      </c>
      <c r="L237" s="3421">
        <v>144.891888074776</v>
      </c>
      <c r="M237" s="3421">
        <v>147.770607128733</v>
      </c>
      <c r="N237" s="3421">
        <v>158.034090662175</v>
      </c>
      <c r="O237" s="3421">
        <v>121.259530140174</v>
      </c>
      <c r="P237" s="3421">
        <v>136.19322516015</v>
      </c>
      <c r="Q237" s="3421">
        <v>141.299982041203</v>
      </c>
      <c r="R237" s="3421">
        <v>140.849586964963</v>
      </c>
      <c r="S237" s="3421">
        <v>151.811813514214</v>
      </c>
      <c r="T237" s="3427">
        <v>0.805411518395019</v>
      </c>
      <c r="U237" s="3427">
        <v>8.35840859173089</v>
      </c>
      <c r="V237" s="3427">
        <v>8.14601140392182</v>
      </c>
      <c r="W237" s="3416" t="s">
        <v>12</v>
      </c>
    </row>
    <row r="238" s="3370" customFormat="1" ht="11.25">
      <c r="A238" s="3406"/>
      <c r="B238" s="3390" t="s">
        <v>13</v>
      </c>
      <c r="C238" s="3421">
        <v>158.734940349104</v>
      </c>
      <c r="D238" s="3421">
        <v>155.258038463437</v>
      </c>
      <c r="E238" s="3421">
        <v>152.257964942576</v>
      </c>
      <c r="F238" s="3421">
        <v>153.528548218315</v>
      </c>
      <c r="G238" s="3421">
        <v>160.106268747931</v>
      </c>
      <c r="H238" s="3421">
        <v>159.674190659511</v>
      </c>
      <c r="I238" s="3421">
        <v>133.17921198525</v>
      </c>
      <c r="J238" s="3421">
        <v>158.255704962981</v>
      </c>
      <c r="K238" s="3421">
        <v>170.692904314661</v>
      </c>
      <c r="L238" s="3421">
        <v>146.373885387706</v>
      </c>
      <c r="M238" s="3421">
        <v>148.525708954334</v>
      </c>
      <c r="N238" s="3421">
        <v>158.92861964063</v>
      </c>
      <c r="O238" s="3421">
        <v>121.905753681403</v>
      </c>
      <c r="P238" s="3421">
        <v>138.152200298127</v>
      </c>
      <c r="Q238" s="3421">
        <v>141.946200049623</v>
      </c>
      <c r="R238" s="3421">
        <v>141.508179129945</v>
      </c>
      <c r="S238" s="3421">
        <v>152.483706386049</v>
      </c>
      <c r="T238" s="3427">
        <v>0.701617744681158</v>
      </c>
      <c r="U238" s="3427">
        <v>8.46407967287949</v>
      </c>
      <c r="V238" s="3427">
        <v>8.1177262346333</v>
      </c>
      <c r="W238" s="3416" t="s">
        <v>13</v>
      </c>
    </row>
    <row r="239" s="3370" customFormat="1" ht="11.25">
      <c r="A239" s="3406"/>
      <c r="B239" s="3390" t="s">
        <v>14</v>
      </c>
      <c r="C239" s="3421">
        <v>159.539187992417</v>
      </c>
      <c r="D239" s="3421">
        <v>156.091828462265</v>
      </c>
      <c r="E239" s="3421">
        <v>153.059826677303</v>
      </c>
      <c r="F239" s="3421">
        <v>154.559278551578</v>
      </c>
      <c r="G239" s="3421">
        <v>161.08018656689</v>
      </c>
      <c r="H239" s="3421">
        <v>160.638570093755</v>
      </c>
      <c r="I239" s="3421">
        <v>133.92647038861</v>
      </c>
      <c r="J239" s="3421">
        <v>158.755641625016</v>
      </c>
      <c r="K239" s="3421">
        <v>171.149649379743</v>
      </c>
      <c r="L239" s="3421">
        <v>147.230746815606</v>
      </c>
      <c r="M239" s="3421">
        <v>149.348452960328</v>
      </c>
      <c r="N239" s="3421">
        <v>159.923066296408</v>
      </c>
      <c r="O239" s="3421">
        <v>122.01587311742</v>
      </c>
      <c r="P239" s="3421">
        <v>139.38692532491</v>
      </c>
      <c r="Q239" s="3421">
        <v>142.773836235907</v>
      </c>
      <c r="R239" s="3421">
        <v>142.20374862545</v>
      </c>
      <c r="S239" s="3421">
        <v>153.053634994275</v>
      </c>
      <c r="T239" s="3473">
        <v>0.506660752537997</v>
      </c>
      <c r="U239" s="3473">
        <v>8.67325069529123</v>
      </c>
      <c r="V239" s="3473">
        <v>8.14069891034725</v>
      </c>
      <c r="W239" s="3416" t="s">
        <v>14</v>
      </c>
    </row>
    <row r="240" s="3370" customFormat="1" ht="11.25">
      <c r="A240" s="3406"/>
      <c r="B240" s="3390" t="s">
        <v>15</v>
      </c>
      <c r="C240" s="3421">
        <v>160.297985235478</v>
      </c>
      <c r="D240" s="3421">
        <v>156.882965263302</v>
      </c>
      <c r="E240" s="3421">
        <v>153.795253719065</v>
      </c>
      <c r="F240" s="3421">
        <v>155.591437116474</v>
      </c>
      <c r="G240" s="3421">
        <v>161.972299165453</v>
      </c>
      <c r="H240" s="3421">
        <v>161.523955364536</v>
      </c>
      <c r="I240" s="3421">
        <v>134.76104219951</v>
      </c>
      <c r="J240" s="3421">
        <v>159.147155823077</v>
      </c>
      <c r="K240" s="3421">
        <v>171.609713072291</v>
      </c>
      <c r="L240" s="3421">
        <v>147.987032399367</v>
      </c>
      <c r="M240" s="3421">
        <v>149.989962373391</v>
      </c>
      <c r="N240" s="3421">
        <v>160.850949998155</v>
      </c>
      <c r="O240" s="3421">
        <v>122.586165999017</v>
      </c>
      <c r="P240" s="3421">
        <v>139.774247260781</v>
      </c>
      <c r="Q240" s="3421">
        <v>143.921828457598</v>
      </c>
      <c r="R240" s="3421">
        <v>143.0391309562</v>
      </c>
      <c r="S240" s="3421">
        <v>153.638031082055</v>
      </c>
      <c r="T240" s="3473">
        <v>0.475618092713631</v>
      </c>
      <c r="U240" s="3473">
        <v>8.35657041657269</v>
      </c>
      <c r="V240" s="3473">
        <v>8.16950155686784</v>
      </c>
      <c r="W240" s="3416" t="s">
        <v>15</v>
      </c>
    </row>
    <row r="241" s="3370" customFormat="1" ht="11.25">
      <c r="A241" s="3406"/>
      <c r="B241" s="3390" t="s">
        <v>16</v>
      </c>
      <c r="C241" s="3421">
        <v>161.091968425534</v>
      </c>
      <c r="D241" s="3421">
        <v>157.876195685637</v>
      </c>
      <c r="E241" s="3421">
        <v>154.762489801258</v>
      </c>
      <c r="F241" s="3421">
        <v>156.484066165153</v>
      </c>
      <c r="G241" s="3421">
        <v>162.742600166216</v>
      </c>
      <c r="H241" s="3421">
        <v>162.291048232102</v>
      </c>
      <c r="I241" s="3421">
        <v>135.576065120906</v>
      </c>
      <c r="J241" s="3421">
        <v>160.139963595013</v>
      </c>
      <c r="K241" s="3421">
        <v>172.269136547139</v>
      </c>
      <c r="L241" s="3421">
        <v>148.953946024344</v>
      </c>
      <c r="M241" s="3421">
        <v>150.688637857239</v>
      </c>
      <c r="N241" s="3421">
        <v>161.678412139299</v>
      </c>
      <c r="O241" s="3421">
        <v>122.767007842721</v>
      </c>
      <c r="P241" s="3421">
        <v>140.306689971594</v>
      </c>
      <c r="Q241" s="3421">
        <v>145.219981145657</v>
      </c>
      <c r="R241" s="3421">
        <v>144.031184401957</v>
      </c>
      <c r="S241" s="3421">
        <v>154.558412229547</v>
      </c>
      <c r="T241" s="3473">
        <v>0.495317011558427</v>
      </c>
      <c r="U241" s="3473">
        <v>8.06409051084016</v>
      </c>
      <c r="V241" s="3473">
        <v>8.18198573700211</v>
      </c>
      <c r="W241" s="3416" t="s">
        <v>16</v>
      </c>
    </row>
    <row r="242" s="3370" customFormat="1" ht="11.25">
      <c r="A242" s="3406"/>
      <c r="B242" s="3390" t="s">
        <v>17</v>
      </c>
      <c r="C242" s="3421">
        <v>162.084855366673</v>
      </c>
      <c r="D242" s="3421">
        <v>158.829069130934</v>
      </c>
      <c r="E242" s="3421">
        <v>155.757221615315</v>
      </c>
      <c r="F242" s="3421">
        <v>157.630000262309</v>
      </c>
      <c r="G242" s="3421">
        <v>163.84030348249</v>
      </c>
      <c r="H242" s="3421">
        <v>163.379624550619</v>
      </c>
      <c r="I242" s="3421">
        <v>136.526877982358</v>
      </c>
      <c r="J242" s="3421">
        <v>161.355348242729</v>
      </c>
      <c r="K242" s="3421">
        <v>172.905951366677</v>
      </c>
      <c r="L242" s="3421">
        <v>150.195276370785</v>
      </c>
      <c r="M242" s="3421">
        <v>151.720676069951</v>
      </c>
      <c r="N242" s="3421">
        <v>162.666416239774</v>
      </c>
      <c r="O242" s="3421">
        <v>123.212079216408</v>
      </c>
      <c r="P242" s="3421">
        <v>140.865034824381</v>
      </c>
      <c r="Q242" s="3421">
        <v>146.230963524152</v>
      </c>
      <c r="R242" s="3421">
        <v>144.998967551313</v>
      </c>
      <c r="S242" s="3421">
        <v>155.684820949827</v>
      </c>
      <c r="T242" s="3473">
        <v>0.616347885523453</v>
      </c>
      <c r="U242" s="3473">
        <v>7.90189465311559</v>
      </c>
      <c r="V242" s="3473">
        <v>8.16546932753299</v>
      </c>
      <c r="W242" s="3416" t="s">
        <v>17</v>
      </c>
    </row>
    <row r="243" s="3370" customFormat="1" ht="11.25">
      <c r="A243" s="3406"/>
      <c r="B243" s="3390" t="s">
        <v>6</v>
      </c>
      <c r="C243" s="3421">
        <v>163.428333795503</v>
      </c>
      <c r="D243" s="3421">
        <v>160.064190142261</v>
      </c>
      <c r="E243" s="3421">
        <v>157.04597098533</v>
      </c>
      <c r="F243" s="3421">
        <v>159.213006509819</v>
      </c>
      <c r="G243" s="3421">
        <v>165.393386955743</v>
      </c>
      <c r="H243" s="3421">
        <v>164.919952857372</v>
      </c>
      <c r="I243" s="3421">
        <v>138.066363158897</v>
      </c>
      <c r="J243" s="3421">
        <v>162.877896351706</v>
      </c>
      <c r="K243" s="3421">
        <v>173.808695081857</v>
      </c>
      <c r="L243" s="3421">
        <v>151.558660640139</v>
      </c>
      <c r="M243" s="3421">
        <v>152.740347913368</v>
      </c>
      <c r="N243" s="3421">
        <v>163.989567281523</v>
      </c>
      <c r="O243" s="3421">
        <v>123.511364183755</v>
      </c>
      <c r="P243" s="3421">
        <v>141.748368859159</v>
      </c>
      <c r="Q243" s="3421">
        <v>147.428458079515</v>
      </c>
      <c r="R243" s="3421">
        <v>146.425858528133</v>
      </c>
      <c r="S243" s="3421">
        <v>157.131399344639</v>
      </c>
      <c r="T243" s="3473">
        <v>0.828873509366801</v>
      </c>
      <c r="U243" s="3473">
        <v>7.94804960602338</v>
      </c>
      <c r="V243" s="3473">
        <v>8.15057444797884</v>
      </c>
      <c r="W243" s="3416" t="s">
        <v>6</v>
      </c>
    </row>
    <row r="244" s="3370" customFormat="1" ht="11.25">
      <c r="A244" s="3406">
        <v>2015.0</v>
      </c>
      <c r="B244" s="3390" t="s">
        <v>7</v>
      </c>
      <c r="C244" s="3421">
        <v>164.74318487191</v>
      </c>
      <c r="D244" s="3421">
        <v>161.202617362567</v>
      </c>
      <c r="E244" s="3421">
        <v>158.129577335028</v>
      </c>
      <c r="F244" s="3421">
        <v>160.65980098547</v>
      </c>
      <c r="G244" s="3421">
        <v>166.897819212943</v>
      </c>
      <c r="H244" s="3421">
        <v>166.403918525549</v>
      </c>
      <c r="I244" s="3421">
        <v>138.929468417232</v>
      </c>
      <c r="J244" s="3421">
        <v>164.151178844043</v>
      </c>
      <c r="K244" s="3421">
        <v>174.887390058957</v>
      </c>
      <c r="L244" s="3421">
        <v>152.967853373093</v>
      </c>
      <c r="M244" s="3421">
        <v>153.92260088847</v>
      </c>
      <c r="N244" s="3421">
        <v>165.255991767445</v>
      </c>
      <c r="O244" s="3421">
        <v>123.615272217909</v>
      </c>
      <c r="P244" s="3421">
        <v>142.608896316505</v>
      </c>
      <c r="Q244" s="3421">
        <v>148.552944874816</v>
      </c>
      <c r="R244" s="3421">
        <v>147.560718692288</v>
      </c>
      <c r="S244" s="3421">
        <v>158.352010108066</v>
      </c>
      <c r="T244" s="3473">
        <v>0.804542912400976</v>
      </c>
      <c r="U244" s="3473">
        <v>8.2112674162145</v>
      </c>
      <c r="V244" s="3473">
        <v>8.15474723721741</v>
      </c>
      <c r="W244" s="3416">
        <v>42017.0</v>
      </c>
    </row>
    <row r="245" s="3370" customFormat="1" ht="11.25">
      <c r="A245" s="3406"/>
      <c r="B245" s="3390" t="s">
        <v>8</v>
      </c>
      <c r="C245" s="3421">
        <v>165.890067301359</v>
      </c>
      <c r="D245" s="3421">
        <v>162.382364151692</v>
      </c>
      <c r="E245" s="3421">
        <v>159.368914909865</v>
      </c>
      <c r="F245" s="3421">
        <v>162.251512505522</v>
      </c>
      <c r="G245" s="3421">
        <v>168.198811790158</v>
      </c>
      <c r="H245" s="3421">
        <v>167.693529520491</v>
      </c>
      <c r="I245" s="3421">
        <v>140.163693656767</v>
      </c>
      <c r="J245" s="3421">
        <v>165.121892575596</v>
      </c>
      <c r="K245" s="3421">
        <v>175.789523192099</v>
      </c>
      <c r="L245" s="3421">
        <v>154.19981884814</v>
      </c>
      <c r="M245" s="3421">
        <v>155.030028460477</v>
      </c>
      <c r="N245" s="3421">
        <v>166.561590266283</v>
      </c>
      <c r="O245" s="3421">
        <v>124.055073881566</v>
      </c>
      <c r="P245" s="3421">
        <v>143.535355568004</v>
      </c>
      <c r="Q245" s="3421">
        <v>149.303615748226</v>
      </c>
      <c r="R245" s="3421">
        <v>148.675969953293</v>
      </c>
      <c r="S245" s="3421">
        <v>159.357044953814</v>
      </c>
      <c r="T245" s="3473">
        <v>0.696163808135879</v>
      </c>
      <c r="U245" s="3473">
        <v>8.41212501373774</v>
      </c>
      <c r="V245" s="3473">
        <v>8.20604920086818</v>
      </c>
      <c r="W245" s="3416" t="s">
        <v>8</v>
      </c>
    </row>
    <row r="246" s="3370" customFormat="1" ht="11.25">
      <c r="A246" s="3406"/>
      <c r="B246" s="3390" t="s">
        <v>9</v>
      </c>
      <c r="C246" s="3421">
        <v>167.399399789602</v>
      </c>
      <c r="D246" s="3421">
        <v>163.689836239498</v>
      </c>
      <c r="E246" s="3421">
        <v>160.740160612422</v>
      </c>
      <c r="F246" s="3421">
        <v>163.642999520278</v>
      </c>
      <c r="G246" s="3421">
        <v>169.939502192826</v>
      </c>
      <c r="H246" s="3421">
        <v>169.414949153874</v>
      </c>
      <c r="I246" s="3421">
        <v>141.42432368701</v>
      </c>
      <c r="J246" s="3421">
        <v>166.613862309737</v>
      </c>
      <c r="K246" s="3421">
        <v>176.858593853845</v>
      </c>
      <c r="L246" s="3421">
        <v>155.634365229635</v>
      </c>
      <c r="M246" s="3421">
        <v>156.70270800792</v>
      </c>
      <c r="N246" s="3421">
        <v>168.141020566811</v>
      </c>
      <c r="O246" s="3421">
        <v>124.237913363369</v>
      </c>
      <c r="P246" s="3421">
        <v>144.305303865918</v>
      </c>
      <c r="Q246" s="3421">
        <v>150.873840349754</v>
      </c>
      <c r="R246" s="3421">
        <v>149.870457713239</v>
      </c>
      <c r="S246" s="3421">
        <v>160.813294381494</v>
      </c>
      <c r="T246" s="3473">
        <v>0.90983897516972</v>
      </c>
      <c r="U246" s="3473">
        <v>8.57931515650034</v>
      </c>
      <c r="V246" s="3473">
        <v>8.25979309293672</v>
      </c>
      <c r="W246" s="3416" t="s">
        <v>9</v>
      </c>
    </row>
    <row r="247" s="3370" customFormat="1" ht="11.25">
      <c r="A247" s="3406"/>
      <c r="B247" s="3390" t="s">
        <v>10</v>
      </c>
      <c r="C247" s="3421">
        <v>168.707374489672</v>
      </c>
      <c r="D247" s="3421">
        <v>164.748836280534</v>
      </c>
      <c r="E247" s="3421">
        <v>161.739331633928</v>
      </c>
      <c r="F247" s="3421">
        <v>164.897760763705</v>
      </c>
      <c r="G247" s="3421">
        <v>171.576773522108</v>
      </c>
      <c r="H247" s="3421">
        <v>171.038177989378</v>
      </c>
      <c r="I247" s="3421">
        <v>142.707123643833</v>
      </c>
      <c r="J247" s="3421">
        <v>167.530604814951</v>
      </c>
      <c r="K247" s="3421">
        <v>177.894613457104</v>
      </c>
      <c r="L247" s="3421">
        <v>156.442967465718</v>
      </c>
      <c r="M247" s="3421">
        <v>157.784130843922</v>
      </c>
      <c r="N247" s="3421">
        <v>169.504824032176</v>
      </c>
      <c r="O247" s="3421">
        <v>124.539838083063</v>
      </c>
      <c r="P247" s="3421">
        <v>144.897978877099</v>
      </c>
      <c r="Q247" s="3421">
        <v>151.617220699302</v>
      </c>
      <c r="R247" s="3421">
        <v>150.761375564986</v>
      </c>
      <c r="S247" s="3421">
        <v>161.793233267686</v>
      </c>
      <c r="T247" s="3473">
        <v>0.781349695228343</v>
      </c>
      <c r="U247" s="3473">
        <v>8.74181973305504</v>
      </c>
      <c r="V247" s="3473">
        <v>8.3264621089786</v>
      </c>
      <c r="W247" s="3416" t="s">
        <v>10</v>
      </c>
    </row>
    <row r="248" s="3370" customFormat="1" ht="11.25">
      <c r="A248" s="3406"/>
      <c r="B248" s="3390" t="s">
        <v>11</v>
      </c>
      <c r="C248" s="3421">
        <v>170.586307403866</v>
      </c>
      <c r="D248" s="3421">
        <v>166.807928847979</v>
      </c>
      <c r="E248" s="3421">
        <v>163.734390984711</v>
      </c>
      <c r="F248" s="3421">
        <v>166.998956050435</v>
      </c>
      <c r="G248" s="3421">
        <v>173.533443145594</v>
      </c>
      <c r="H248" s="3421">
        <v>172.973870554675</v>
      </c>
      <c r="I248" s="3421">
        <v>144.310051903034</v>
      </c>
      <c r="J248" s="3421">
        <v>169.469008735611</v>
      </c>
      <c r="K248" s="3421">
        <v>179.667732538905</v>
      </c>
      <c r="L248" s="3421">
        <v>157.930607995476</v>
      </c>
      <c r="M248" s="3421">
        <v>159.56870947803</v>
      </c>
      <c r="N248" s="3421">
        <v>171.907353627341</v>
      </c>
      <c r="O248" s="3421">
        <v>124.832137427802</v>
      </c>
      <c r="P248" s="3421">
        <v>145.93313649993</v>
      </c>
      <c r="Q248" s="3421">
        <v>153.686334677477</v>
      </c>
      <c r="R248" s="3421">
        <v>152.070734941762</v>
      </c>
      <c r="S248" s="3421">
        <v>163.525009941857</v>
      </c>
      <c r="T248" s="3473">
        <v>1.11372304849017</v>
      </c>
      <c r="U248" s="3473">
        <v>9.0917552703434</v>
      </c>
      <c r="V248" s="3473">
        <v>8.40313362808472</v>
      </c>
      <c r="W248" s="3416" t="s">
        <v>11</v>
      </c>
    </row>
    <row r="249" s="3370" customFormat="1" ht="11.25">
      <c r="A249" s="3406"/>
      <c r="B249" s="3390" t="s">
        <v>12</v>
      </c>
      <c r="C249" s="3421">
        <v>172.180814235706</v>
      </c>
      <c r="D249" s="3421">
        <v>168.190212115577</v>
      </c>
      <c r="E249" s="3421">
        <v>164.920067098323</v>
      </c>
      <c r="F249" s="3421">
        <v>168.643935640613</v>
      </c>
      <c r="G249" s="3421">
        <v>175.391856374461</v>
      </c>
      <c r="H249" s="3421">
        <v>174.803572924063</v>
      </c>
      <c r="I249" s="3421">
        <v>145.378941257776</v>
      </c>
      <c r="J249" s="3421">
        <v>170.539704902268</v>
      </c>
      <c r="K249" s="3421">
        <v>181.070278117393</v>
      </c>
      <c r="L249" s="3421">
        <v>158.670405712508</v>
      </c>
      <c r="M249" s="3421">
        <v>160.515280947277</v>
      </c>
      <c r="N249" s="3421">
        <v>174.227417155991</v>
      </c>
      <c r="O249" s="3421">
        <v>125.359688300258</v>
      </c>
      <c r="P249" s="3421">
        <v>147.386999293579</v>
      </c>
      <c r="Q249" s="3421">
        <v>154.936283393461</v>
      </c>
      <c r="R249" s="3421">
        <v>153.279727068597</v>
      </c>
      <c r="S249" s="3421">
        <v>165.063808954618</v>
      </c>
      <c r="T249" s="3473">
        <v>0.934721465108908</v>
      </c>
      <c r="U249" s="3473">
        <v>9.23169467288589</v>
      </c>
      <c r="V249" s="3473">
        <v>8.47845519150614</v>
      </c>
      <c r="W249" s="3416" t="s">
        <v>12</v>
      </c>
    </row>
    <row r="250" s="3370" customFormat="1" ht="11.25">
      <c r="A250" s="3406"/>
      <c r="B250" s="3390" t="s">
        <v>13</v>
      </c>
      <c r="C250" s="3421">
        <v>173.30135891406</v>
      </c>
      <c r="D250" s="3421">
        <v>169.157949749799</v>
      </c>
      <c r="E250" s="3421">
        <v>165.806625730774</v>
      </c>
      <c r="F250" s="3421">
        <v>169.98975079969</v>
      </c>
      <c r="G250" s="3421">
        <v>176.709446818032</v>
      </c>
      <c r="H250" s="3421">
        <v>176.103930771883</v>
      </c>
      <c r="I250" s="3421">
        <v>146.41091139964</v>
      </c>
      <c r="J250" s="3421">
        <v>171.649524836629</v>
      </c>
      <c r="K250" s="3421">
        <v>181.983767949018</v>
      </c>
      <c r="L250" s="3421">
        <v>159.400679863255</v>
      </c>
      <c r="M250" s="3421">
        <v>161.39850344246</v>
      </c>
      <c r="N250" s="3421">
        <v>175.577899408919</v>
      </c>
      <c r="O250" s="3421">
        <v>125.655895271747</v>
      </c>
      <c r="P250" s="3421">
        <v>148.34863803563</v>
      </c>
      <c r="Q250" s="3421">
        <v>155.599683982869</v>
      </c>
      <c r="R250" s="3421">
        <v>153.613263405694</v>
      </c>
      <c r="S250" s="3421">
        <v>166.248639365664</v>
      </c>
      <c r="T250" s="3473">
        <v>0.650795318472433</v>
      </c>
      <c r="U250" s="3473">
        <v>9.17656725918094</v>
      </c>
      <c r="V250" s="3473">
        <v>8.54006729561804</v>
      </c>
      <c r="W250" s="3416" t="s">
        <v>13</v>
      </c>
    </row>
    <row r="251" s="3370" customFormat="1" ht="11.25">
      <c r="A251" s="3406"/>
      <c r="B251" s="3390" t="s">
        <v>14</v>
      </c>
      <c r="C251" s="3421">
        <v>174.295933120432</v>
      </c>
      <c r="D251" s="3421">
        <v>170.178690903617</v>
      </c>
      <c r="E251" s="3421">
        <v>166.69555697695</v>
      </c>
      <c r="F251" s="3421">
        <v>171.314322495018</v>
      </c>
      <c r="G251" s="3421">
        <v>177.847069313406</v>
      </c>
      <c r="H251" s="3421">
        <v>177.238622493333</v>
      </c>
      <c r="I251" s="3421">
        <v>146.937479823918</v>
      </c>
      <c r="J251" s="3421">
        <v>172.417282721823</v>
      </c>
      <c r="K251" s="3421">
        <v>182.913490363095</v>
      </c>
      <c r="L251" s="3421">
        <v>160.44366053216</v>
      </c>
      <c r="M251" s="3421">
        <v>162.243814536657</v>
      </c>
      <c r="N251" s="3421">
        <v>176.055286341681</v>
      </c>
      <c r="O251" s="3421">
        <v>125.916381419214</v>
      </c>
      <c r="P251" s="3421">
        <v>148.805675482221</v>
      </c>
      <c r="Q251" s="3421">
        <v>157.024338115717</v>
      </c>
      <c r="R251" s="3421">
        <v>154.359838331128</v>
      </c>
      <c r="S251" s="3421">
        <v>167.33696685531</v>
      </c>
      <c r="T251" s="3473">
        <v>0.573898677197107</v>
      </c>
      <c r="U251" s="3473">
        <v>9.24960526232373</v>
      </c>
      <c r="V251" s="3473">
        <v>8.59081160491127</v>
      </c>
      <c r="W251" s="3416" t="s">
        <v>14</v>
      </c>
    </row>
    <row r="252" s="3370" customFormat="1" ht="11.25">
      <c r="A252" s="3406"/>
      <c r="B252" s="3390" t="s">
        <v>15</v>
      </c>
      <c r="C252" s="3421">
        <v>175.454170252342</v>
      </c>
      <c r="D252" s="3421">
        <v>171.251162910078</v>
      </c>
      <c r="E252" s="3421">
        <v>167.85926676396</v>
      </c>
      <c r="F252" s="3421">
        <v>172.846434057214</v>
      </c>
      <c r="G252" s="3421">
        <v>179.178941015215</v>
      </c>
      <c r="H252" s="3421">
        <v>178.556824166267</v>
      </c>
      <c r="I252" s="3421">
        <v>148.166629910129</v>
      </c>
      <c r="J252" s="3421">
        <v>173.733409564241</v>
      </c>
      <c r="K252" s="3421">
        <v>183.908460758082</v>
      </c>
      <c r="L252" s="3421">
        <v>161.351401376781</v>
      </c>
      <c r="M252" s="3421">
        <v>163.515568245423</v>
      </c>
      <c r="N252" s="3421">
        <v>176.930663524709</v>
      </c>
      <c r="O252" s="3421">
        <v>126.187999162501</v>
      </c>
      <c r="P252" s="3421">
        <v>149.56887969509</v>
      </c>
      <c r="Q252" s="3421">
        <v>158.20399792642</v>
      </c>
      <c r="R252" s="3421">
        <v>155.10511366596</v>
      </c>
      <c r="S252" s="3421">
        <v>167.874446952654</v>
      </c>
      <c r="T252" s="3473">
        <v>0.664523326031727</v>
      </c>
      <c r="U252" s="3473">
        <v>9.45500655831721</v>
      </c>
      <c r="V252" s="3473">
        <v>8.68402863321785</v>
      </c>
      <c r="W252" s="3416" t="s">
        <v>15</v>
      </c>
    </row>
    <row r="253" s="3370" customFormat="1" ht="11.25">
      <c r="A253" s="3406"/>
      <c r="B253" s="3390" t="s">
        <v>16</v>
      </c>
      <c r="C253" s="3421">
        <v>176.231879130598</v>
      </c>
      <c r="D253" s="3421">
        <v>171.952020159961</v>
      </c>
      <c r="E253" s="3421">
        <v>168.517990885897</v>
      </c>
      <c r="F253" s="3421">
        <v>173.711638826555</v>
      </c>
      <c r="G253" s="3421">
        <v>180.100733956081</v>
      </c>
      <c r="H253" s="3421">
        <v>179.469995764394</v>
      </c>
      <c r="I253" s="3421">
        <v>148.801707799516</v>
      </c>
      <c r="J253" s="3421">
        <v>174.633145538153</v>
      </c>
      <c r="K253" s="3421">
        <v>184.376535194809</v>
      </c>
      <c r="L253" s="3421">
        <v>161.794096420866</v>
      </c>
      <c r="M253" s="3421">
        <v>163.976673271308</v>
      </c>
      <c r="N253" s="3421">
        <v>177.934145792514</v>
      </c>
      <c r="O253" s="3421">
        <v>126.473242279214</v>
      </c>
      <c r="P253" s="3421">
        <v>150.213240646019</v>
      </c>
      <c r="Q253" s="3421">
        <v>159.357372490672</v>
      </c>
      <c r="R253" s="3421">
        <v>155.490766787117</v>
      </c>
      <c r="S253" s="3421">
        <v>168.173862697058</v>
      </c>
      <c r="T253" s="3473">
        <v>0.443254712690759</v>
      </c>
      <c r="U253" s="3473">
        <v>9.39830262988095</v>
      </c>
      <c r="V253" s="3473">
        <v>8.79498854750527</v>
      </c>
      <c r="W253" s="3416" t="s">
        <v>16</v>
      </c>
    </row>
    <row r="254" s="3370" customFormat="1" ht="11.25">
      <c r="A254" s="3406"/>
      <c r="B254" s="3390" t="s">
        <v>17</v>
      </c>
      <c r="C254" s="3421">
        <v>177.389613880685</v>
      </c>
      <c r="D254" s="3421">
        <v>172.846318852174</v>
      </c>
      <c r="E254" s="3421">
        <v>169.296650232347</v>
      </c>
      <c r="F254" s="3421">
        <v>175.111501722904</v>
      </c>
      <c r="G254" s="3421">
        <v>181.544231750071</v>
      </c>
      <c r="H254" s="3421">
        <v>180.886990316137</v>
      </c>
      <c r="I254" s="3421">
        <v>149.744268273863</v>
      </c>
      <c r="J254" s="3421">
        <v>175.847818249908</v>
      </c>
      <c r="K254" s="3421">
        <v>184.975070857758</v>
      </c>
      <c r="L254" s="3421">
        <v>162.34266652025</v>
      </c>
      <c r="M254" s="3421">
        <v>164.455930758292</v>
      </c>
      <c r="N254" s="3421">
        <v>179.976666739074</v>
      </c>
      <c r="O254" s="3421">
        <v>126.801845263373</v>
      </c>
      <c r="P254" s="3421">
        <v>150.902960175201</v>
      </c>
      <c r="Q254" s="3421">
        <v>160.237712744542</v>
      </c>
      <c r="R254" s="3421">
        <v>156.096188931241</v>
      </c>
      <c r="S254" s="3421">
        <v>168.90191810119</v>
      </c>
      <c r="T254" s="3473">
        <v>0.656938322281746</v>
      </c>
      <c r="U254" s="3473">
        <v>9.4424358644664</v>
      </c>
      <c r="V254" s="3473">
        <v>8.9220518072239</v>
      </c>
      <c r="W254" s="3416" t="s">
        <v>17</v>
      </c>
    </row>
    <row r="255" s="3370" customFormat="1" ht="11.25">
      <c r="A255" s="3406"/>
      <c r="B255" s="3390" t="s">
        <v>6</v>
      </c>
      <c r="C255" s="3421">
        <v>179.223893926023</v>
      </c>
      <c r="D255" s="3421">
        <v>174.296147829006</v>
      </c>
      <c r="E255" s="3421">
        <v>170.714372040421</v>
      </c>
      <c r="F255" s="3421">
        <v>177.153525917449</v>
      </c>
      <c r="G255" s="3421">
        <v>183.792267289586</v>
      </c>
      <c r="H255" s="3421">
        <v>183.116875505517</v>
      </c>
      <c r="I255" s="3421">
        <v>151.508232743823</v>
      </c>
      <c r="J255" s="3421">
        <v>178.512740347862</v>
      </c>
      <c r="K255" s="3421">
        <v>185.8799013602</v>
      </c>
      <c r="L255" s="3421">
        <v>163.270716664821</v>
      </c>
      <c r="M255" s="3421">
        <v>165.63845452428</v>
      </c>
      <c r="N255" s="3421">
        <v>182.41857861588</v>
      </c>
      <c r="O255" s="3421">
        <v>127.161539886545</v>
      </c>
      <c r="P255" s="3421">
        <v>152.12617189682</v>
      </c>
      <c r="Q255" s="3421">
        <v>161.172548412374</v>
      </c>
      <c r="R255" s="3421">
        <v>158.152056589718</v>
      </c>
      <c r="S255" s="3421">
        <v>170.743186600744</v>
      </c>
      <c r="T255" s="3473">
        <v>1.03404027169954</v>
      </c>
      <c r="U255" s="3473">
        <v>9.66512951804603</v>
      </c>
      <c r="V255" s="3473">
        <v>9.06404461855972</v>
      </c>
      <c r="W255" s="3416" t="s">
        <v>6</v>
      </c>
    </row>
    <row r="256" s="3370" customFormat="1" ht="11.25">
      <c r="A256" s="3406">
        <v>2016.0</v>
      </c>
      <c r="B256" s="3390" t="s">
        <v>7</v>
      </c>
      <c r="C256" s="3421">
        <v>180.769492862421</v>
      </c>
      <c r="D256" s="3421">
        <v>175.824780713924</v>
      </c>
      <c r="E256" s="3421">
        <v>172.229452709068</v>
      </c>
      <c r="F256" s="3421">
        <v>178.925619418464</v>
      </c>
      <c r="G256" s="3421">
        <v>185.489774756289</v>
      </c>
      <c r="H256" s="3421">
        <v>184.799133893504</v>
      </c>
      <c r="I256" s="3421">
        <v>152.843960801466</v>
      </c>
      <c r="J256" s="3421">
        <v>179.924769029215</v>
      </c>
      <c r="K256" s="3421">
        <v>186.963112073344</v>
      </c>
      <c r="L256" s="3421">
        <v>164.183926590817</v>
      </c>
      <c r="M256" s="3421">
        <v>167.089937161028</v>
      </c>
      <c r="N256" s="3421">
        <v>184.658289416604</v>
      </c>
      <c r="O256" s="3421">
        <v>127.712953652209</v>
      </c>
      <c r="P256" s="3421">
        <v>153.143029949683</v>
      </c>
      <c r="Q256" s="3421">
        <v>163.319485978372</v>
      </c>
      <c r="R256" s="3421">
        <v>160.086341065911</v>
      </c>
      <c r="S256" s="3421">
        <v>172.236971942537</v>
      </c>
      <c r="T256" s="3473">
        <v>0.862384419030619</v>
      </c>
      <c r="U256" s="3473">
        <v>9.72805521695594</v>
      </c>
      <c r="V256" s="3473">
        <v>9.18953672496778</v>
      </c>
      <c r="W256" s="3416">
        <v>42382.0</v>
      </c>
    </row>
    <row r="257" s="3370" customFormat="1" ht="11.25">
      <c r="A257" s="3406"/>
      <c r="B257" s="3390" t="s">
        <v>8</v>
      </c>
      <c r="C257" s="3421">
        <v>186.218321019227</v>
      </c>
      <c r="D257" s="3421">
        <v>181.18215463224</v>
      </c>
      <c r="E257" s="3421">
        <v>174.94620234437</v>
      </c>
      <c r="F257" s="3421">
        <v>183.438201251763</v>
      </c>
      <c r="G257" s="3421">
        <v>187.794538893545</v>
      </c>
      <c r="H257" s="3421">
        <v>187.059386038161</v>
      </c>
      <c r="I257" s="3421">
        <v>154.717113841834</v>
      </c>
      <c r="J257" s="3421">
        <v>182.408355988028</v>
      </c>
      <c r="K257" s="3421">
        <v>205.60676051059</v>
      </c>
      <c r="L257" s="3421">
        <v>167.11538730421</v>
      </c>
      <c r="M257" s="3421">
        <v>169.185446041564</v>
      </c>
      <c r="N257" s="3421">
        <v>186.890064896044</v>
      </c>
      <c r="O257" s="3421">
        <v>128.422572572963</v>
      </c>
      <c r="P257" s="3421">
        <v>154.301099308882</v>
      </c>
      <c r="Q257" s="3421">
        <v>167.117689887942</v>
      </c>
      <c r="R257" s="3421">
        <v>160.80174252505</v>
      </c>
      <c r="S257" s="3421">
        <v>174.399514448555</v>
      </c>
      <c r="T257" s="3473">
        <v>3.01424099306024</v>
      </c>
      <c r="U257" s="3473">
        <v>12.2540511608451</v>
      </c>
      <c r="V257" s="3473">
        <v>9.51642008395552</v>
      </c>
      <c r="W257" s="3416" t="s">
        <v>8</v>
      </c>
    </row>
    <row r="258" s="3370" customFormat="1" ht="11.25">
      <c r="A258" s="3406"/>
      <c r="B258" s="3390" t="s">
        <v>9</v>
      </c>
      <c r="C258" s="3421">
        <v>189.972893531676</v>
      </c>
      <c r="D258" s="3421">
        <v>184.562513089767</v>
      </c>
      <c r="E258" s="3421">
        <v>177.976600863046</v>
      </c>
      <c r="F258" s="3421">
        <v>187.81188957399</v>
      </c>
      <c r="G258" s="3421">
        <v>192.122620448662</v>
      </c>
      <c r="H258" s="3421">
        <v>191.301109217763</v>
      </c>
      <c r="I258" s="3421">
        <v>157.711588530149</v>
      </c>
      <c r="J258" s="3421">
        <v>186.16847437355</v>
      </c>
      <c r="K258" s="3421">
        <v>208.786137101974</v>
      </c>
      <c r="L258" s="3421">
        <v>170.533106531953</v>
      </c>
      <c r="M258" s="3421">
        <v>171.340052249834</v>
      </c>
      <c r="N258" s="3421">
        <v>191.819583511676</v>
      </c>
      <c r="O258" s="3421">
        <v>129.279829729406</v>
      </c>
      <c r="P258" s="3421">
        <v>155.870247816423</v>
      </c>
      <c r="Q258" s="3421">
        <v>169.907418818822</v>
      </c>
      <c r="R258" s="3421">
        <v>162.023504026297</v>
      </c>
      <c r="S258" s="3421">
        <v>176.60462393434</v>
      </c>
      <c r="T258" s="3473">
        <v>2.01622079497786</v>
      </c>
      <c r="U258" s="3473">
        <v>13.4848116363893</v>
      </c>
      <c r="V258" s="3473">
        <v>9.93496782389138</v>
      </c>
      <c r="W258" s="3416" t="s">
        <v>9</v>
      </c>
    </row>
    <row r="259" s="3370" customFormat="1" ht="11.25">
      <c r="A259" s="3406"/>
      <c r="B259" s="3390" t="s">
        <v>10</v>
      </c>
      <c r="C259" s="3421">
        <v>194.101694328977</v>
      </c>
      <c r="D259" s="3421">
        <v>188.012865879791</v>
      </c>
      <c r="E259" s="3421">
        <v>179.289909150398</v>
      </c>
      <c r="F259" s="3421">
        <v>191.378698966173</v>
      </c>
      <c r="G259" s="3421">
        <v>194.303780756645</v>
      </c>
      <c r="H259" s="3421">
        <v>193.459037518151</v>
      </c>
      <c r="I259" s="3421">
        <v>158.721571369705</v>
      </c>
      <c r="J259" s="3421">
        <v>188.485429809062</v>
      </c>
      <c r="K259" s="3421">
        <v>222.135055201395</v>
      </c>
      <c r="L259" s="3421">
        <v>171.391965367293</v>
      </c>
      <c r="M259" s="3421">
        <v>172.681098525835</v>
      </c>
      <c r="N259" s="3421">
        <v>194.082554351247</v>
      </c>
      <c r="O259" s="3421">
        <v>129.665447812012</v>
      </c>
      <c r="P259" s="3421">
        <v>156.95509774209</v>
      </c>
      <c r="Q259" s="3421">
        <v>171.235800670663</v>
      </c>
      <c r="R259" s="3421">
        <v>162.811800077395</v>
      </c>
      <c r="S259" s="3421">
        <v>178.085891737536</v>
      </c>
      <c r="T259" s="3473">
        <v>2.17336311541378</v>
      </c>
      <c r="U259" s="3473">
        <v>15.0522879726638</v>
      </c>
      <c r="V259" s="3473">
        <v>10.4737580658233</v>
      </c>
      <c r="W259" s="3416" t="s">
        <v>10</v>
      </c>
    </row>
    <row r="260" s="3370" customFormat="1" ht="11.25">
      <c r="A260" s="3406"/>
      <c r="B260" s="3390" t="s">
        <v>11</v>
      </c>
      <c r="C260" s="3421">
        <v>199.838705583369</v>
      </c>
      <c r="D260" s="3421">
        <v>193.259177128749</v>
      </c>
      <c r="E260" s="3421">
        <v>183.746099951301</v>
      </c>
      <c r="F260" s="3421">
        <v>197.715535924049</v>
      </c>
      <c r="G260" s="3421">
        <v>199.842966120696</v>
      </c>
      <c r="H260" s="3421">
        <v>198.918801630111</v>
      </c>
      <c r="I260" s="3421">
        <v>162.481800660098</v>
      </c>
      <c r="J260" s="3421">
        <v>192.978269653765</v>
      </c>
      <c r="K260" s="3421">
        <v>230.474125199941</v>
      </c>
      <c r="L260" s="3421">
        <v>176.107406348663</v>
      </c>
      <c r="M260" s="3421">
        <v>176.581171969641</v>
      </c>
      <c r="N260" s="3421">
        <v>199.905674020711</v>
      </c>
      <c r="O260" s="3421">
        <v>130.462880882486</v>
      </c>
      <c r="P260" s="3421">
        <v>160.303475682622</v>
      </c>
      <c r="Q260" s="3421">
        <v>175.739337896984</v>
      </c>
      <c r="R260" s="3421">
        <v>165.424852482386</v>
      </c>
      <c r="S260" s="3421">
        <v>183.703458563335</v>
      </c>
      <c r="T260" s="3473">
        <v>2.95567293949956</v>
      </c>
      <c r="U260" s="3473">
        <v>17.1481513520588</v>
      </c>
      <c r="V260" s="3473">
        <v>11.1648660507735</v>
      </c>
      <c r="W260" s="3416" t="s">
        <v>11</v>
      </c>
    </row>
    <row r="261" s="3370" customFormat="1" ht="11.25">
      <c r="A261" s="3406"/>
      <c r="B261" s="3390" t="s">
        <v>12</v>
      </c>
      <c r="C261" s="3421">
        <v>203.364207940755</v>
      </c>
      <c r="D261" s="3421">
        <v>196.975382864933</v>
      </c>
      <c r="E261" s="3421">
        <v>187.016716090375</v>
      </c>
      <c r="F261" s="3421">
        <v>202.198339511773</v>
      </c>
      <c r="G261" s="3421">
        <v>203.040279502598</v>
      </c>
      <c r="H261" s="3421">
        <v>202.057957275996</v>
      </c>
      <c r="I261" s="3421">
        <v>165.796168851757</v>
      </c>
      <c r="J261" s="3421">
        <v>196.982317331221</v>
      </c>
      <c r="K261" s="3421">
        <v>235.558379732604</v>
      </c>
      <c r="L261" s="3421">
        <v>179.59680541836</v>
      </c>
      <c r="M261" s="3421">
        <v>178.922302267573</v>
      </c>
      <c r="N261" s="3421">
        <v>204.478084792207</v>
      </c>
      <c r="O261" s="3421">
        <v>131.199351332692</v>
      </c>
      <c r="P261" s="3421">
        <v>161.193882413295</v>
      </c>
      <c r="Q261" s="3421">
        <v>177.382391877263</v>
      </c>
      <c r="R261" s="3421">
        <v>166.994919115026</v>
      </c>
      <c r="S261" s="3421">
        <v>185.475570544223</v>
      </c>
      <c r="T261" s="3473">
        <v>1.76417393572179</v>
      </c>
      <c r="U261" s="3473">
        <v>18.1108411198241</v>
      </c>
      <c r="V261" s="3473">
        <v>11.9248292505577</v>
      </c>
      <c r="W261" s="3416" t="s">
        <v>12</v>
      </c>
    </row>
    <row r="262" s="3370" customFormat="1" ht="11.25">
      <c r="A262" s="3406"/>
      <c r="B262" s="3390" t="s">
        <v>13</v>
      </c>
      <c r="C262" s="3421">
        <v>206.102190403832</v>
      </c>
      <c r="D262" s="3421">
        <v>199.733071848799</v>
      </c>
      <c r="E262" s="3421">
        <v>189.120712847284</v>
      </c>
      <c r="F262" s="3421">
        <v>205.177797599321</v>
      </c>
      <c r="G262" s="3421">
        <v>205.709575508798</v>
      </c>
      <c r="H262" s="3421">
        <v>204.682488828929</v>
      </c>
      <c r="I262" s="3421">
        <v>168.237205721863</v>
      </c>
      <c r="J262" s="3421">
        <v>199.601712371442</v>
      </c>
      <c r="K262" s="3421">
        <v>239.127773118443</v>
      </c>
      <c r="L262" s="3421">
        <v>180.53449433179</v>
      </c>
      <c r="M262" s="3421">
        <v>179.639757841851</v>
      </c>
      <c r="N262" s="3421">
        <v>208.281261996568</v>
      </c>
      <c r="O262" s="3421">
        <v>131.696618149207</v>
      </c>
      <c r="P262" s="3421">
        <v>162.065452458974</v>
      </c>
      <c r="Q262" s="3421">
        <v>181.356138162782</v>
      </c>
      <c r="R262" s="3421">
        <v>168.075082432962</v>
      </c>
      <c r="S262" s="3421">
        <v>187.291417212915</v>
      </c>
      <c r="T262" s="3473">
        <v>1.34634432027244</v>
      </c>
      <c r="U262" s="3473">
        <v>18.9270480596969</v>
      </c>
      <c r="V262" s="3473">
        <v>12.7541561544029</v>
      </c>
      <c r="W262" s="3416" t="s">
        <v>13</v>
      </c>
    </row>
    <row r="263" s="3370" customFormat="1" ht="11.25">
      <c r="A263" s="3406"/>
      <c r="B263" s="3390" t="s">
        <v>14</v>
      </c>
      <c r="C263" s="3421">
        <v>207.979034105673</v>
      </c>
      <c r="D263" s="3421">
        <v>201.441902765036</v>
      </c>
      <c r="E263" s="3421">
        <v>190.599745585037</v>
      </c>
      <c r="F263" s="3421">
        <v>207.442139698466</v>
      </c>
      <c r="G263" s="3421">
        <v>207.710913305552</v>
      </c>
      <c r="H263" s="3421">
        <v>206.646593144062</v>
      </c>
      <c r="I263" s="3421">
        <v>169.979480402384</v>
      </c>
      <c r="J263" s="3421">
        <v>201.635791131227</v>
      </c>
      <c r="K263" s="3421">
        <v>241.235354654454</v>
      </c>
      <c r="L263" s="3421">
        <v>181.56478725543</v>
      </c>
      <c r="M263" s="3421">
        <v>180.413993040516</v>
      </c>
      <c r="N263" s="3421">
        <v>209.843973492933</v>
      </c>
      <c r="O263" s="3421">
        <v>132.051550723835</v>
      </c>
      <c r="P263" s="3421">
        <v>162.772404768212</v>
      </c>
      <c r="Q263" s="3421">
        <v>184.871770089401</v>
      </c>
      <c r="R263" s="3421">
        <v>168.425210194278</v>
      </c>
      <c r="S263" s="3421">
        <v>188.050728653236</v>
      </c>
      <c r="T263" s="3473">
        <v>0.910637435809818</v>
      </c>
      <c r="U263" s="3473">
        <v>19.3252363277845</v>
      </c>
      <c r="V263" s="3473">
        <v>13.6046647894652</v>
      </c>
      <c r="W263" s="3416" t="s">
        <v>14</v>
      </c>
    </row>
    <row r="264" s="3370" customFormat="1" ht="11.25">
      <c r="A264" s="3406"/>
      <c r="B264" s="3390" t="s">
        <v>15</v>
      </c>
      <c r="C264" s="3421">
        <v>209.62636684346</v>
      </c>
      <c r="D264" s="3421">
        <v>203.582181073481</v>
      </c>
      <c r="E264" s="3421">
        <v>192.356927298483</v>
      </c>
      <c r="F264" s="3421">
        <v>209.378244931923</v>
      </c>
      <c r="G264" s="3421">
        <v>209.379163366044</v>
      </c>
      <c r="H264" s="3421">
        <v>208.293628193214</v>
      </c>
      <c r="I264" s="3421">
        <v>171.515143770935</v>
      </c>
      <c r="J264" s="3421">
        <v>203.818429618652</v>
      </c>
      <c r="K264" s="3421">
        <v>243.105953665807</v>
      </c>
      <c r="L264" s="3421">
        <v>182.757958430226</v>
      </c>
      <c r="M264" s="3421">
        <v>181.260085865707</v>
      </c>
      <c r="N264" s="3421">
        <v>211.157361647671</v>
      </c>
      <c r="O264" s="3421">
        <v>132.402756916211</v>
      </c>
      <c r="P264" s="3421">
        <v>163.589640372557</v>
      </c>
      <c r="Q264" s="3421">
        <v>187.588066977093</v>
      </c>
      <c r="R264" s="3421">
        <v>168.879667333206</v>
      </c>
      <c r="S264" s="3421">
        <v>188.937921581481</v>
      </c>
      <c r="T264" s="3473">
        <v>0.792066731567715</v>
      </c>
      <c r="U264" s="3473">
        <v>19.4764231263187</v>
      </c>
      <c r="V264" s="3473">
        <v>14.4443224574964</v>
      </c>
      <c r="W264" s="3416" t="s">
        <v>15</v>
      </c>
    </row>
    <row r="265" s="3370" customFormat="1" ht="11.25">
      <c r="A265" s="3406"/>
      <c r="B265" s="3390" t="s">
        <v>16</v>
      </c>
      <c r="C265" s="3421">
        <v>211.327543828258</v>
      </c>
      <c r="D265" s="3421">
        <v>205.130412186541</v>
      </c>
      <c r="E265" s="3421">
        <v>193.868600149359</v>
      </c>
      <c r="F265" s="3421">
        <v>211.216761328802</v>
      </c>
      <c r="G265" s="3421">
        <v>211.262303098114</v>
      </c>
      <c r="H265" s="3421">
        <v>210.15195741852</v>
      </c>
      <c r="I265" s="3421">
        <v>172.85158999264</v>
      </c>
      <c r="J265" s="3421">
        <v>205.836058673432</v>
      </c>
      <c r="K265" s="3421">
        <v>244.831571855409</v>
      </c>
      <c r="L265" s="3421">
        <v>183.968580470246</v>
      </c>
      <c r="M265" s="3421">
        <v>182.248947486379</v>
      </c>
      <c r="N265" s="3421">
        <v>212.355038333527</v>
      </c>
      <c r="O265" s="3421">
        <v>132.827034453685</v>
      </c>
      <c r="P265" s="3421">
        <v>164.419700636043</v>
      </c>
      <c r="Q265" s="3421">
        <v>190.042324321019</v>
      </c>
      <c r="R265" s="3421">
        <v>169.486727750529</v>
      </c>
      <c r="S265" s="3421">
        <v>189.954485539193</v>
      </c>
      <c r="T265" s="3473">
        <v>0.811528153835567</v>
      </c>
      <c r="U265" s="3473">
        <v>19.9144813474134</v>
      </c>
      <c r="V265" s="3473">
        <v>15.317785778478</v>
      </c>
      <c r="W265" s="3416" t="s">
        <v>16</v>
      </c>
    </row>
    <row r="266" s="3370" customFormat="1" ht="11.25">
      <c r="A266" s="3406"/>
      <c r="B266" s="3390" t="s">
        <v>17</v>
      </c>
      <c r="C266" s="3421">
        <v>212.985544435618</v>
      </c>
      <c r="D266" s="3421">
        <v>206.740761915622</v>
      </c>
      <c r="E266" s="3421">
        <v>195.645219737606</v>
      </c>
      <c r="F266" s="3421">
        <v>213.069778968961</v>
      </c>
      <c r="G266" s="3421">
        <v>213.188224413552</v>
      </c>
      <c r="H266" s="3421">
        <v>212.051298197358</v>
      </c>
      <c r="I266" s="3421">
        <v>173.875872135379</v>
      </c>
      <c r="J266" s="3421">
        <v>207.756817091494</v>
      </c>
      <c r="K266" s="3421">
        <v>246.316263811602</v>
      </c>
      <c r="L266" s="3421">
        <v>185.231818962202</v>
      </c>
      <c r="M266" s="3421">
        <v>183.271673107176</v>
      </c>
      <c r="N266" s="3421">
        <v>213.599852289589</v>
      </c>
      <c r="O266" s="3421">
        <v>133.08736231378</v>
      </c>
      <c r="P266" s="3421">
        <v>165.309360534857</v>
      </c>
      <c r="Q266" s="3421">
        <v>192.130294995741</v>
      </c>
      <c r="R266" s="3421">
        <v>170.197180435112</v>
      </c>
      <c r="S266" s="3421">
        <v>190.972587566274</v>
      </c>
      <c r="T266" s="3473">
        <v>0.784564367391781</v>
      </c>
      <c r="U266" s="3473">
        <v>20.0665246269019</v>
      </c>
      <c r="V266" s="3473">
        <v>16.1934077554482</v>
      </c>
      <c r="W266" s="3416" t="s">
        <v>17</v>
      </c>
    </row>
    <row r="267" s="3370" customFormat="1" ht="11.25">
      <c r="A267" s="3406"/>
      <c r="B267" s="3390" t="s">
        <v>6</v>
      </c>
      <c r="C267" s="3421">
        <v>215.27962237003</v>
      </c>
      <c r="D267" s="3421">
        <v>208.467660937206</v>
      </c>
      <c r="E267" s="3421">
        <v>197.455182256343</v>
      </c>
      <c r="F267" s="3421">
        <v>215.255448938868</v>
      </c>
      <c r="G267" s="3421">
        <v>216.174978916338</v>
      </c>
      <c r="H267" s="3421">
        <v>214.997294246936</v>
      </c>
      <c r="I267" s="3421">
        <v>175.023743713077</v>
      </c>
      <c r="J267" s="3421">
        <v>210.137073944</v>
      </c>
      <c r="K267" s="3421">
        <v>247.672699638321</v>
      </c>
      <c r="L267" s="3421">
        <v>186.631145316965</v>
      </c>
      <c r="M267" s="3421">
        <v>184.372915690728</v>
      </c>
      <c r="N267" s="3421">
        <v>215.738166663951</v>
      </c>
      <c r="O267" s="3421">
        <v>133.381344413007</v>
      </c>
      <c r="P267" s="3421">
        <v>166.451129559081</v>
      </c>
      <c r="Q267" s="3421">
        <v>194.391862896867</v>
      </c>
      <c r="R267" s="3421">
        <v>171.745914308758</v>
      </c>
      <c r="S267" s="3421">
        <v>193.062178859317</v>
      </c>
      <c r="T267" s="3473">
        <v>1.07710499343565</v>
      </c>
      <c r="U267" s="3473">
        <v>20.1177017495724</v>
      </c>
      <c r="V267" s="3473">
        <v>17.0504957090542</v>
      </c>
      <c r="W267" s="3416" t="s">
        <v>6</v>
      </c>
    </row>
    <row r="268" s="3370" customFormat="1" ht="11.25">
      <c r="A268" s="3406">
        <v>2017.0</v>
      </c>
      <c r="B268" s="3390" t="s">
        <v>7</v>
      </c>
      <c r="C268" s="3421">
        <v>217.492614463552</v>
      </c>
      <c r="D268" s="3421">
        <v>210.025712857811</v>
      </c>
      <c r="E268" s="3421">
        <v>199.030974285403</v>
      </c>
      <c r="F268" s="3421">
        <v>217.184021493188</v>
      </c>
      <c r="G268" s="3421">
        <v>219.087555091661</v>
      </c>
      <c r="H268" s="3421">
        <v>217.866693370124</v>
      </c>
      <c r="I268" s="3421">
        <v>176.043369750523</v>
      </c>
      <c r="J268" s="3421">
        <v>211.953919817607</v>
      </c>
      <c r="K268" s="3421">
        <v>249.070633991578</v>
      </c>
      <c r="L268" s="3421">
        <v>188.271550742417</v>
      </c>
      <c r="M268" s="3421">
        <v>185.604801313983</v>
      </c>
      <c r="N268" s="3421">
        <v>217.954996457722</v>
      </c>
      <c r="O268" s="3421">
        <v>133.648375246482</v>
      </c>
      <c r="P268" s="3421">
        <v>167.218902641767</v>
      </c>
      <c r="Q268" s="3421">
        <v>196.283254564709</v>
      </c>
      <c r="R268" s="3421">
        <v>172.914873999486</v>
      </c>
      <c r="S268" s="3421">
        <v>194.51232907501</v>
      </c>
      <c r="T268" s="3473">
        <v>1.02796171284523</v>
      </c>
      <c r="U268" s="3473">
        <v>20.3148888784459</v>
      </c>
      <c r="V268" s="3473">
        <v>17.9135680208475</v>
      </c>
      <c r="W268" s="3416">
        <v>42748.0</v>
      </c>
    </row>
    <row r="269" s="3370" customFormat="1" ht="11.25">
      <c r="A269" s="3406"/>
      <c r="B269" s="3390" t="s">
        <v>8</v>
      </c>
      <c r="C269" s="3421">
        <v>220.796299923862</v>
      </c>
      <c r="D269" s="3421">
        <v>212.663339813528</v>
      </c>
      <c r="E269" s="3421">
        <v>201.514657819362</v>
      </c>
      <c r="F269" s="3421">
        <v>220.531342789714</v>
      </c>
      <c r="G269" s="3421">
        <v>223.550326653406</v>
      </c>
      <c r="H269" s="3421">
        <v>222.277732572096</v>
      </c>
      <c r="I269" s="3421">
        <v>177.564915743034</v>
      </c>
      <c r="J269" s="3421">
        <v>214.567457203632</v>
      </c>
      <c r="K269" s="3421">
        <v>251.111831182902</v>
      </c>
      <c r="L269" s="3421">
        <v>190.869492718963</v>
      </c>
      <c r="M269" s="3421">
        <v>187.529524577615</v>
      </c>
      <c r="N269" s="3421">
        <v>221.023237970208</v>
      </c>
      <c r="O269" s="3421">
        <v>134.200217505452</v>
      </c>
      <c r="P269" s="3421">
        <v>169.601461927173</v>
      </c>
      <c r="Q269" s="3421">
        <v>198.242106660965</v>
      </c>
      <c r="R269" s="3421">
        <v>174.289265660807</v>
      </c>
      <c r="S269" s="3421">
        <v>196.141597036629</v>
      </c>
      <c r="T269" s="3473">
        <v>1.51898742330087</v>
      </c>
      <c r="U269" s="3473">
        <v>18.5685160919608</v>
      </c>
      <c r="V269" s="3473">
        <v>18.4182981947305</v>
      </c>
      <c r="W269" s="3390" t="s">
        <v>8</v>
      </c>
    </row>
    <row r="270" s="3370" customFormat="1" ht="11.25">
      <c r="A270" s="3406"/>
      <c r="B270" s="3390" t="s">
        <v>9</v>
      </c>
      <c r="C270" s="3421">
        <v>224.680079548021</v>
      </c>
      <c r="D270" s="3421">
        <v>215.717949498575</v>
      </c>
      <c r="E270" s="3421">
        <v>204.496823886212</v>
      </c>
      <c r="F270" s="3421">
        <v>224.008937551957</v>
      </c>
      <c r="G270" s="3421">
        <v>228.817154757082</v>
      </c>
      <c r="H270" s="3421">
        <v>227.482075811798</v>
      </c>
      <c r="I270" s="3421">
        <v>179.353070483032</v>
      </c>
      <c r="J270" s="3421">
        <v>218.230106043716</v>
      </c>
      <c r="K270" s="3421">
        <v>253.489410188207</v>
      </c>
      <c r="L270" s="3421">
        <v>193.733152132497</v>
      </c>
      <c r="M270" s="3421">
        <v>189.739789656332</v>
      </c>
      <c r="N270" s="3421">
        <v>223.911013618532</v>
      </c>
      <c r="O270" s="3421">
        <v>134.876498207408</v>
      </c>
      <c r="P270" s="3421">
        <v>172.476535205938</v>
      </c>
      <c r="Q270" s="3421">
        <v>200.351905127061</v>
      </c>
      <c r="R270" s="3421">
        <v>176.294827142443</v>
      </c>
      <c r="S270" s="3421">
        <v>199.31261519869</v>
      </c>
      <c r="T270" s="3473">
        <v>1.7589876395115</v>
      </c>
      <c r="U270" s="3473">
        <v>18.2695464448241</v>
      </c>
      <c r="V270" s="3473">
        <v>18.7937592189851</v>
      </c>
      <c r="W270" s="3390" t="s">
        <v>9</v>
      </c>
    </row>
    <row r="271" s="3370" customFormat="1" ht="11.25">
      <c r="A271" s="3406"/>
      <c r="B271" s="3390" t="s">
        <v>10</v>
      </c>
      <c r="C271" s="3421">
        <v>228.304491450806</v>
      </c>
      <c r="D271" s="3421">
        <v>217.945202737421</v>
      </c>
      <c r="E271" s="3421">
        <v>206.605554867043</v>
      </c>
      <c r="F271" s="3421">
        <v>226.002644005295</v>
      </c>
      <c r="G271" s="3421">
        <v>233.636150571104</v>
      </c>
      <c r="H271" s="3421">
        <v>232.265972025058</v>
      </c>
      <c r="I271" s="3421">
        <v>180.839123836261</v>
      </c>
      <c r="J271" s="3421">
        <v>221.889764429358</v>
      </c>
      <c r="K271" s="3421">
        <v>255.621433117602</v>
      </c>
      <c r="L271" s="3421">
        <v>196.529222437264</v>
      </c>
      <c r="M271" s="3421">
        <v>191.994610586692</v>
      </c>
      <c r="N271" s="3421">
        <v>226.766765252987</v>
      </c>
      <c r="O271" s="3421">
        <v>135.341812292921</v>
      </c>
      <c r="P271" s="3421">
        <v>175.327253089604</v>
      </c>
      <c r="Q271" s="3421">
        <v>202.51880660727</v>
      </c>
      <c r="R271" s="3421">
        <v>178.311167994302</v>
      </c>
      <c r="S271" s="3421">
        <v>202.591417068149</v>
      </c>
      <c r="T271" s="3473">
        <v>1.61314341265857</v>
      </c>
      <c r="U271" s="3473">
        <v>17.6210708721891</v>
      </c>
      <c r="V271" s="3473">
        <v>18.9815007849842</v>
      </c>
      <c r="W271" s="3390" t="s">
        <v>10</v>
      </c>
    </row>
    <row r="272" s="3370" customFormat="1" ht="11.25">
      <c r="A272" s="3372"/>
      <c r="B272" s="3390" t="s">
        <v>11</v>
      </c>
      <c r="C272" s="3421">
        <v>232.497616826224</v>
      </c>
      <c r="D272" s="3421">
        <v>220.472304026726</v>
      </c>
      <c r="E272" s="3421">
        <v>208.944075639512</v>
      </c>
      <c r="F272" s="3421">
        <v>229.025767729679</v>
      </c>
      <c r="G272" s="3421">
        <v>239.657608652961</v>
      </c>
      <c r="H272" s="3421">
        <v>238.221481015758</v>
      </c>
      <c r="I272" s="3421">
        <v>182.55446182802</v>
      </c>
      <c r="J272" s="3421">
        <v>225.814309656113</v>
      </c>
      <c r="K272" s="3421">
        <v>257.692364257503</v>
      </c>
      <c r="L272" s="3421">
        <v>199.118290770457</v>
      </c>
      <c r="M272" s="3421">
        <v>194.386733036175</v>
      </c>
      <c r="N272" s="3421">
        <v>229.682390927645</v>
      </c>
      <c r="O272" s="3421">
        <v>135.91371160082</v>
      </c>
      <c r="P272" s="3421">
        <v>177.826239772255</v>
      </c>
      <c r="Q272" s="3421">
        <v>204.742572426344</v>
      </c>
      <c r="R272" s="3421">
        <v>180.355510777714</v>
      </c>
      <c r="S272" s="3421">
        <v>205.108360267416</v>
      </c>
      <c r="T272" s="3473">
        <v>1.83663726840049</v>
      </c>
      <c r="U272" s="3473">
        <v>16.3426355007239</v>
      </c>
      <c r="V272" s="3473">
        <v>18.8830128531378</v>
      </c>
      <c r="W272" s="3390" t="s">
        <v>11</v>
      </c>
    </row>
    <row r="273" s="3370" customFormat="1" ht="11.25">
      <c r="A273" s="3372"/>
      <c r="B273" s="3390" t="s">
        <v>12</v>
      </c>
      <c r="C273" s="3421">
        <v>236.213651854399</v>
      </c>
      <c r="D273" s="3421">
        <v>223.684726085976</v>
      </c>
      <c r="E273" s="3421">
        <v>212.371313588526</v>
      </c>
      <c r="F273" s="3421">
        <v>232.596000791915</v>
      </c>
      <c r="G273" s="3421">
        <v>244.642610973846</v>
      </c>
      <c r="H273" s="3421">
        <v>243.179943498769</v>
      </c>
      <c r="I273" s="3421">
        <v>183.980557374369</v>
      </c>
      <c r="J273" s="3421">
        <v>229.49666712901</v>
      </c>
      <c r="K273" s="3421">
        <v>259.53411493128</v>
      </c>
      <c r="L273" s="3421">
        <v>202.422645730982</v>
      </c>
      <c r="M273" s="3421">
        <v>197.005738450458</v>
      </c>
      <c r="N273" s="3421">
        <v>232.889580403053</v>
      </c>
      <c r="O273" s="3421">
        <v>136.33855310585</v>
      </c>
      <c r="P273" s="3421">
        <v>179.168084746897</v>
      </c>
      <c r="Q273" s="3421">
        <v>207.436163222375</v>
      </c>
      <c r="R273" s="3421">
        <v>182.626553618744</v>
      </c>
      <c r="S273" s="3421">
        <v>207.574909101046</v>
      </c>
      <c r="T273" s="3473">
        <v>1.5983110187975</v>
      </c>
      <c r="U273" s="3473">
        <v>16.1530115088955</v>
      </c>
      <c r="V273" s="3473">
        <v>18.6919719376516</v>
      </c>
      <c r="W273" s="3390" t="s">
        <v>12</v>
      </c>
    </row>
    <row r="274" s="3370" customFormat="1" ht="11.25">
      <c r="A274" s="3372"/>
      <c r="B274" s="3390" t="s">
        <v>13</v>
      </c>
      <c r="C274" s="3421">
        <v>239.156543211444</v>
      </c>
      <c r="D274" s="3421">
        <v>225.883193585041</v>
      </c>
      <c r="E274" s="3421">
        <v>214.857547183949</v>
      </c>
      <c r="F274" s="3421">
        <v>235.878113603632</v>
      </c>
      <c r="G274" s="3421">
        <v>248.536427948255</v>
      </c>
      <c r="H274" s="3421">
        <v>247.063120862349</v>
      </c>
      <c r="I274" s="3421">
        <v>185.471470094034</v>
      </c>
      <c r="J274" s="3421">
        <v>232.503757433819</v>
      </c>
      <c r="K274" s="3421">
        <v>260.862252693088</v>
      </c>
      <c r="L274" s="3421">
        <v>205.599703277757</v>
      </c>
      <c r="M274" s="3421">
        <v>200.094465802496</v>
      </c>
      <c r="N274" s="3421">
        <v>235.133712948223</v>
      </c>
      <c r="O274" s="3421">
        <v>136.599361978406</v>
      </c>
      <c r="P274" s="3421">
        <v>180.38807263448</v>
      </c>
      <c r="Q274" s="3421">
        <v>209.156811764507</v>
      </c>
      <c r="R274" s="3421">
        <v>185.792065723098</v>
      </c>
      <c r="S274" s="3421">
        <v>209.47750595358</v>
      </c>
      <c r="T274" s="3473">
        <v>1.24585998054793</v>
      </c>
      <c r="U274" s="3473">
        <v>16.0378464405671</v>
      </c>
      <c r="V274" s="3473">
        <v>18.4299256662652</v>
      </c>
      <c r="W274" s="3390" t="s">
        <v>13</v>
      </c>
    </row>
    <row r="275" s="3370" customFormat="1" ht="11.25">
      <c r="A275" s="3372"/>
      <c r="B275" s="3390" t="s">
        <v>14</v>
      </c>
      <c r="C275" s="3421">
        <v>241.522064355238</v>
      </c>
      <c r="D275" s="3421">
        <v>228.11046835086</v>
      </c>
      <c r="E275" s="3421">
        <v>217.229848712077</v>
      </c>
      <c r="F275" s="3421">
        <v>239.009946175199</v>
      </c>
      <c r="G275" s="3421">
        <v>251.506313810868</v>
      </c>
      <c r="H275" s="3421">
        <v>250.004997301647</v>
      </c>
      <c r="I275" s="3421">
        <v>186.536720255051</v>
      </c>
      <c r="J275" s="3421">
        <v>235.175241396686</v>
      </c>
      <c r="K275" s="3421">
        <v>262.164274330084</v>
      </c>
      <c r="L275" s="3421">
        <v>208.383203939861</v>
      </c>
      <c r="M275" s="3421">
        <v>202.085815441194</v>
      </c>
      <c r="N275" s="3421">
        <v>237.355433478116</v>
      </c>
      <c r="O275" s="3421">
        <v>136.84956121278</v>
      </c>
      <c r="P275" s="3421">
        <v>181.549763238047</v>
      </c>
      <c r="Q275" s="3421">
        <v>210.625573793518</v>
      </c>
      <c r="R275" s="3421">
        <v>187.453884806625</v>
      </c>
      <c r="S275" s="3421">
        <v>211.37437298827</v>
      </c>
      <c r="T275" s="3473">
        <v>0.989109941141209</v>
      </c>
      <c r="U275" s="3473">
        <v>16.1280825222611</v>
      </c>
      <c r="V275" s="3473">
        <v>18.1511014248598</v>
      </c>
      <c r="W275" s="3390" t="s">
        <v>14</v>
      </c>
    </row>
    <row r="276" s="3370" customFormat="1" ht="11.25">
      <c r="A276" s="3372"/>
      <c r="B276" s="3390" t="s">
        <v>15</v>
      </c>
      <c r="C276" s="3421">
        <v>243.549733480586</v>
      </c>
      <c r="D276" s="3421">
        <v>230.219971037526</v>
      </c>
      <c r="E276" s="3421">
        <v>219.266123902667</v>
      </c>
      <c r="F276" s="3421">
        <v>242.202612400753</v>
      </c>
      <c r="G276" s="3421">
        <v>253.875158362108</v>
      </c>
      <c r="H276" s="3421">
        <v>252.360723842856</v>
      </c>
      <c r="I276" s="3421">
        <v>187.69133478816</v>
      </c>
      <c r="J276" s="3421">
        <v>237.53533467725</v>
      </c>
      <c r="K276" s="3421">
        <v>263.434735726915</v>
      </c>
      <c r="L276" s="3421">
        <v>210.751703645505</v>
      </c>
      <c r="M276" s="3421">
        <v>203.680113995328</v>
      </c>
      <c r="N276" s="3421">
        <v>239.645164755307</v>
      </c>
      <c r="O276" s="3421">
        <v>137.117185892334</v>
      </c>
      <c r="P276" s="3421">
        <v>182.75095929634</v>
      </c>
      <c r="Q276" s="3421">
        <v>212.136585379456</v>
      </c>
      <c r="R276" s="3421">
        <v>189.146290647758</v>
      </c>
      <c r="S276" s="3421">
        <v>213.216442467382</v>
      </c>
      <c r="T276" s="3473">
        <v>0.839537841298693</v>
      </c>
      <c r="U276" s="3473">
        <v>16.1827765981643</v>
      </c>
      <c r="V276" s="3473">
        <v>17.8719163398906</v>
      </c>
      <c r="W276" s="3390" t="s">
        <v>15</v>
      </c>
    </row>
    <row r="277" s="3370" customFormat="1">
      <c r="A277" s="3372"/>
      <c r="B277" s="3390" t="s">
        <v>16</v>
      </c>
      <c r="C277" s="3421">
        <v>245.535812415186</v>
      </c>
      <c r="D277" s="3421">
        <v>232.14592966918</v>
      </c>
      <c r="E277" s="3421">
        <v>221.068494783911</v>
      </c>
      <c r="F277" s="3421">
        <v>245.423674539618</v>
      </c>
      <c r="G277" s="3421">
        <v>256.200397363201</v>
      </c>
      <c r="H277" s="3421">
        <v>254.671805438774</v>
      </c>
      <c r="I277" s="3421">
        <v>188.953038943774</v>
      </c>
      <c r="J277" s="3421">
        <v>239.805148630453</v>
      </c>
      <c r="K277" s="3421">
        <v>264.724142031801</v>
      </c>
      <c r="L277" s="3421">
        <v>212.715392860551</v>
      </c>
      <c r="M277" s="3421">
        <v>205.201103350446</v>
      </c>
      <c r="N277" s="3421">
        <v>241.834698787155</v>
      </c>
      <c r="O277" s="3421">
        <v>137.410171242537</v>
      </c>
      <c r="P277" s="3421">
        <v>183.926194229123</v>
      </c>
      <c r="Q277" s="3421">
        <v>213.983761406409</v>
      </c>
      <c r="R277" s="3421">
        <v>190.795797965543</v>
      </c>
      <c r="S277" s="3421">
        <v>214.952394326</v>
      </c>
      <c r="T277" s="3473">
        <v>0.815471610753548</v>
      </c>
      <c r="U277" s="3473">
        <v>16.187321334094</v>
      </c>
      <c r="V277" s="3473">
        <v>17.5667191301109</v>
      </c>
      <c r="W277" s="3390" t="s">
        <v>16</v>
      </c>
      <c r="Y277"/>
      <c r="Z277" s="3433"/>
    </row>
    <row r="278" s="3370" customFormat="1">
      <c r="A278" s="3372"/>
      <c r="B278" s="3390" t="s">
        <v>17</v>
      </c>
      <c r="C278" s="3421">
        <v>247.632109297265</v>
      </c>
      <c r="D278" s="3421">
        <v>234.293811519295</v>
      </c>
      <c r="E278" s="3421">
        <v>223.238864713622</v>
      </c>
      <c r="F278" s="3421">
        <v>248.566957900857</v>
      </c>
      <c r="G278" s="3421">
        <v>258.650209254867</v>
      </c>
      <c r="H278" s="3421">
        <v>257.105821167994</v>
      </c>
      <c r="I278" s="3421">
        <v>190.233177347549</v>
      </c>
      <c r="J278" s="3421">
        <v>242.05822602978</v>
      </c>
      <c r="K278" s="3421">
        <v>266.190337103694</v>
      </c>
      <c r="L278" s="3421">
        <v>214.677523915237</v>
      </c>
      <c r="M278" s="3421">
        <v>206.877240952141</v>
      </c>
      <c r="N278" s="3421">
        <v>244.028986957516</v>
      </c>
      <c r="O278" s="3421">
        <v>138.424277095192</v>
      </c>
      <c r="P278" s="3421">
        <v>185.032237280803</v>
      </c>
      <c r="Q278" s="3421">
        <v>215.916466031631</v>
      </c>
      <c r="R278" s="3421">
        <v>192.508025323087</v>
      </c>
      <c r="S278" s="3421">
        <v>216.759690903409</v>
      </c>
      <c r="T278" s="3473">
        <v>0.853764207126901</v>
      </c>
      <c r="U278" s="3473">
        <v>16.2670968837135</v>
      </c>
      <c r="V278" s="3473">
        <v>17.2642890260217</v>
      </c>
      <c r="W278" s="3390" t="s">
        <v>17</v>
      </c>
      <c r="Y278"/>
      <c r="Z278" s="3433"/>
    </row>
    <row r="279" s="3370" customFormat="1">
      <c r="A279" s="3372"/>
      <c r="B279" s="3390" t="s">
        <v>6</v>
      </c>
      <c r="C279" s="3421">
        <v>249.261098559559</v>
      </c>
      <c r="D279" s="3421">
        <v>235.754601472039</v>
      </c>
      <c r="E279" s="3421">
        <v>224.676012985499</v>
      </c>
      <c r="F279" s="3421">
        <v>251.489995081229</v>
      </c>
      <c r="G279" s="3421">
        <v>260.288983903259</v>
      </c>
      <c r="H279" s="3421">
        <v>258.748112667571</v>
      </c>
      <c r="I279" s="3421">
        <v>191.509984169381</v>
      </c>
      <c r="J279" s="3421">
        <v>243.811722679468</v>
      </c>
      <c r="K279" s="3421">
        <v>267.422401723432</v>
      </c>
      <c r="L279" s="3421">
        <v>216.380627733634</v>
      </c>
      <c r="M279" s="3421">
        <v>208.372482758883</v>
      </c>
      <c r="N279" s="3421">
        <v>246.545431452399</v>
      </c>
      <c r="O279" s="3421">
        <v>139.428244728698</v>
      </c>
      <c r="P279" s="3421">
        <v>186.20938422993</v>
      </c>
      <c r="Q279" s="3421">
        <v>217.636598727126</v>
      </c>
      <c r="R279" s="3421">
        <v>194.251814356728</v>
      </c>
      <c r="S279" s="3421">
        <v>218.578076013759</v>
      </c>
      <c r="T279" s="3473">
        <v>0.657826348495846</v>
      </c>
      <c r="U279" s="3473">
        <v>15.7848085273577</v>
      </c>
      <c r="V279" s="3473">
        <v>16.9210091016108</v>
      </c>
      <c r="W279" s="3390" t="s">
        <v>6</v>
      </c>
      <c r="Y279"/>
      <c r="Z279" s="3433"/>
    </row>
    <row r="280" s="3370" customFormat="1">
      <c r="A280" s="3406">
        <v>2018.0</v>
      </c>
      <c r="B280" s="3390" t="s">
        <v>7</v>
      </c>
      <c r="C280" s="3421">
        <v>251.331700694156</v>
      </c>
      <c r="D280" s="3421">
        <v>237.335052027306</v>
      </c>
      <c r="E280" s="3421">
        <v>226.259852770063</v>
      </c>
      <c r="F280" s="3421">
        <v>254.643321750183</v>
      </c>
      <c r="G280" s="3421">
        <v>262.669193001855</v>
      </c>
      <c r="H280" s="3421">
        <v>261.113674265353</v>
      </c>
      <c r="I280" s="3421">
        <v>192.882840905578</v>
      </c>
      <c r="J280" s="3421">
        <v>245.675213533645</v>
      </c>
      <c r="K280" s="3421">
        <v>268.907078806383</v>
      </c>
      <c r="L280" s="3421">
        <v>218.189526402088</v>
      </c>
      <c r="M280" s="3421">
        <v>209.966198160714</v>
      </c>
      <c r="N280" s="3421">
        <v>249.238631441775</v>
      </c>
      <c r="O280" s="3421">
        <v>140.284249069677</v>
      </c>
      <c r="P280" s="3421">
        <v>187.537405958597</v>
      </c>
      <c r="Q280" s="3421">
        <v>219.466916630636</v>
      </c>
      <c r="R280" s="3421">
        <v>196.110451943928</v>
      </c>
      <c r="S280" s="3421">
        <v>220.585315476143</v>
      </c>
      <c r="T280" s="3473">
        <v>0.830696063911617</v>
      </c>
      <c r="U280" s="3473">
        <v>15.5587288856074</v>
      </c>
      <c r="V280" s="3473">
        <v>16.550312778272</v>
      </c>
      <c r="W280" s="3416">
        <v>43113.0</v>
      </c>
      <c r="Y280"/>
      <c r="Z280" s="3433"/>
    </row>
    <row r="281" s="3370" customFormat="1">
      <c r="A281" s="3406"/>
      <c r="B281" s="3390" t="s">
        <v>8</v>
      </c>
      <c r="C281" s="3421">
        <v>253.392930431529</v>
      </c>
      <c r="D281" s="3421">
        <v>239.32797851232</v>
      </c>
      <c r="E281" s="3421">
        <v>228.3282569556</v>
      </c>
      <c r="F281" s="3421">
        <v>258.025728255565</v>
      </c>
      <c r="G281" s="3421">
        <v>264.986223467743</v>
      </c>
      <c r="H281" s="3421">
        <v>263.419649029652</v>
      </c>
      <c r="I281" s="3421">
        <v>194.500397555214</v>
      </c>
      <c r="J281" s="3421">
        <v>247.639993677553</v>
      </c>
      <c r="K281" s="3421">
        <v>270.577627818136</v>
      </c>
      <c r="L281" s="3421">
        <v>220.017513599865</v>
      </c>
      <c r="M281" s="3421">
        <v>211.64229659576</v>
      </c>
      <c r="N281" s="3421">
        <v>251.63030483479</v>
      </c>
      <c r="O281" s="3421">
        <v>141.278148919392</v>
      </c>
      <c r="P281" s="3421">
        <v>188.91190426508</v>
      </c>
      <c r="Q281" s="3421">
        <v>221.220784671974</v>
      </c>
      <c r="R281" s="3421">
        <v>197.755330331548</v>
      </c>
      <c r="S281" s="3421">
        <v>222.512563075749</v>
      </c>
      <c r="T281" s="3473">
        <v>0.820123260090469</v>
      </c>
      <c r="U281" s="3473">
        <v>14.7632141113361</v>
      </c>
      <c r="V281" s="3473">
        <v>16.2407698042302</v>
      </c>
      <c r="W281" s="3390" t="s">
        <v>8</v>
      </c>
      <c r="Y281"/>
      <c r="Z281" s="3433"/>
    </row>
    <row r="282" s="3370" customFormat="1">
      <c r="A282" s="3406"/>
      <c r="B282" s="3390" t="s">
        <v>9</v>
      </c>
      <c r="C282" s="3421">
        <v>255.568588330171</v>
      </c>
      <c r="D282" s="3421">
        <v>241.32</v>
      </c>
      <c r="E282" s="3421">
        <v>230.14</v>
      </c>
      <c r="F282" s="3421">
        <v>261.26</v>
      </c>
      <c r="G282" s="3421">
        <v>267.468336396752</v>
      </c>
      <c r="H282" s="3421">
        <v>265.885021669684</v>
      </c>
      <c r="I282" s="3421">
        <v>196.124172021472</v>
      </c>
      <c r="J282" s="3421">
        <v>249.742368270327</v>
      </c>
      <c r="K282" s="3421">
        <v>272.36698774717</v>
      </c>
      <c r="L282" s="3421">
        <v>221.79577706894</v>
      </c>
      <c r="M282" s="3421">
        <v>213.468650671376</v>
      </c>
      <c r="N282" s="3421">
        <v>253.961745647265</v>
      </c>
      <c r="O282" s="3421">
        <v>142.095935446041</v>
      </c>
      <c r="P282" s="3421">
        <v>190.397681959899</v>
      </c>
      <c r="Q282" s="3421">
        <v>223.12</v>
      </c>
      <c r="R282" s="3421">
        <v>199.437376506841</v>
      </c>
      <c r="S282" s="3421">
        <v>224.546093768603</v>
      </c>
      <c r="T282" s="3473">
        <v>0.858610338866541</v>
      </c>
      <c r="U282" s="3473">
        <v>13.7477736541161</v>
      </c>
      <c r="V282" s="3473">
        <v>15.8660872396939</v>
      </c>
      <c r="W282" s="3390" t="s">
        <v>9</v>
      </c>
      <c r="Y282"/>
      <c r="Z282" s="3433"/>
    </row>
    <row r="283">
      <c r="B283" s="3390" t="s">
        <v>10</v>
      </c>
      <c r="C283" s="3421">
        <v>257.740906910847</v>
      </c>
      <c r="D283" s="3421">
        <v>243.27</v>
      </c>
      <c r="E283" s="3421">
        <v>232.15</v>
      </c>
      <c r="F283" s="3421">
        <v>264.51</v>
      </c>
      <c r="G283" s="3421">
        <v>269.951613694997</v>
      </c>
      <c r="H283" s="3421">
        <v>268.35038057962</v>
      </c>
      <c r="I283" s="3421">
        <v>197.713443104361</v>
      </c>
      <c r="J283" s="3421">
        <v>251.897116713052</v>
      </c>
      <c r="K283" s="3421">
        <v>274.092824474057</v>
      </c>
      <c r="L283" s="3421">
        <v>223.583078951952</v>
      </c>
      <c r="M283" s="3421">
        <v>215.41082320663</v>
      </c>
      <c r="N283" s="3421">
        <v>256.294934384183</v>
      </c>
      <c r="O283" s="3421">
        <v>142.970603519029</v>
      </c>
      <c r="P283" s="3421">
        <v>191.96044864238</v>
      </c>
      <c r="Q283" s="3421">
        <v>225.04</v>
      </c>
      <c r="R283" s="3421">
        <v>201.122676101787</v>
      </c>
      <c r="S283" s="3421">
        <v>226.581221422453</v>
      </c>
      <c r="T283" s="3473">
        <v>0.849994357627978</v>
      </c>
      <c r="U283" s="3473">
        <v>12.8934894241377</v>
      </c>
      <c r="V283" s="3473">
        <v>15.4675760135975</v>
      </c>
      <c r="W283" s="3390" t="s">
        <v>10</v>
      </c>
      <c r="Z283" s="3433"/>
    </row>
    <row r="284">
      <c r="B284" s="3390" t="s">
        <v>11</v>
      </c>
      <c r="C284" s="3421">
        <v>260.576304018165</v>
      </c>
      <c r="D284" s="3421">
        <v>245.423731060236</v>
      </c>
      <c r="E284" s="3421">
        <v>234.451483561409</v>
      </c>
      <c r="F284" s="3421">
        <v>267.855858121163</v>
      </c>
      <c r="G284" s="3421">
        <v>273.680775604692</v>
      </c>
      <c r="H284" s="3421">
        <v>272.032769473273</v>
      </c>
      <c r="I284" s="3421">
        <v>199.379117982249</v>
      </c>
      <c r="J284" s="3421">
        <v>254.053282820403</v>
      </c>
      <c r="K284" s="3421">
        <v>275.988985449719</v>
      </c>
      <c r="L284" s="3421">
        <v>225.530511197668</v>
      </c>
      <c r="M284" s="3421">
        <v>217.434929036708</v>
      </c>
      <c r="N284" s="3421">
        <v>258.677628094293</v>
      </c>
      <c r="O284" s="3421">
        <v>143.889944952905</v>
      </c>
      <c r="P284" s="3421">
        <v>193.645199168437</v>
      </c>
      <c r="Q284" s="3421">
        <v>227.331664245489</v>
      </c>
      <c r="R284" s="3421">
        <v>202.879594166195</v>
      </c>
      <c r="S284" s="3421">
        <v>228.689913835433</v>
      </c>
      <c r="T284" s="3473">
        <v>1.10009588361488</v>
      </c>
      <c r="U284" s="3473">
        <v>12.0769784977745</v>
      </c>
      <c r="V284" s="3473">
        <v>15.0957556939773</v>
      </c>
      <c r="W284" s="3390" t="s">
        <v>11</v>
      </c>
      <c r="Z284" s="3433"/>
    </row>
    <row r="285">
      <c r="B285" s="3390" t="s">
        <v>34</v>
      </c>
      <c r="C285" s="3421">
        <v>263.8100466593</v>
      </c>
      <c r="D285" s="3421">
        <v>247.91</v>
      </c>
      <c r="E285" s="3421">
        <v>237.01</v>
      </c>
      <c r="F285" s="3421">
        <v>271.21</v>
      </c>
      <c r="G285" s="3421">
        <v>278.136632217523</v>
      </c>
      <c r="H285" s="3421">
        <v>276.427771994284</v>
      </c>
      <c r="I285" s="3421">
        <v>201.267661961089</v>
      </c>
      <c r="J285" s="3421">
        <v>256.413513310156</v>
      </c>
      <c r="K285" s="3421">
        <v>277.984090836913</v>
      </c>
      <c r="L285" s="3421">
        <v>227.568105131674</v>
      </c>
      <c r="M285" s="3421">
        <v>219.545060899553</v>
      </c>
      <c r="N285" s="3421">
        <v>261.116609798627</v>
      </c>
      <c r="O285" s="3421">
        <v>144.831536506988</v>
      </c>
      <c r="P285" s="3421">
        <v>195.332879540512</v>
      </c>
      <c r="Q285" s="3421">
        <v>229.65</v>
      </c>
      <c r="R285" s="3421">
        <v>204.695920433447</v>
      </c>
      <c r="S285" s="3421">
        <v>230.839358859298</v>
      </c>
      <c r="T285" s="3473">
        <v>1.24099643416125</v>
      </c>
      <c r="U285" s="3473">
        <v>11.6828111280846</v>
      </c>
      <c r="V285" s="3473">
        <v>14.7064758143389</v>
      </c>
      <c r="W285" s="3390" t="s">
        <v>34</v>
      </c>
      <c r="Z285" s="3433"/>
    </row>
    <row r="286">
      <c r="B286" s="3390" t="s">
        <v>35</v>
      </c>
      <c r="C286" s="3421">
        <v>267.045624354184</v>
      </c>
      <c r="D286" s="3421">
        <v>250.1</v>
      </c>
      <c r="E286" s="3421">
        <v>239.23</v>
      </c>
      <c r="F286" s="3421">
        <v>274.59</v>
      </c>
      <c r="G286" s="3421">
        <v>282.603837204797</v>
      </c>
      <c r="H286" s="3421">
        <v>280.833423013728</v>
      </c>
      <c r="I286" s="3421">
        <v>203.13116316921</v>
      </c>
      <c r="J286" s="3421">
        <v>258.721831688746</v>
      </c>
      <c r="K286" s="3421">
        <v>279.963126340189</v>
      </c>
      <c r="L286" s="3421">
        <v>229.613333769801</v>
      </c>
      <c r="M286" s="3421">
        <v>221.777320295546</v>
      </c>
      <c r="N286" s="3421">
        <v>263.603398688735</v>
      </c>
      <c r="O286" s="3421">
        <v>145.733604310749</v>
      </c>
      <c r="P286" s="3421">
        <v>197.046804488376</v>
      </c>
      <c r="Q286" s="3421">
        <v>231.87</v>
      </c>
      <c r="R286" s="3421">
        <v>206.545777619529</v>
      </c>
      <c r="S286" s="3421">
        <v>232.974340020382</v>
      </c>
      <c r="T286" s="3473">
        <v>1.22648008893422</v>
      </c>
      <c r="U286" s="3473">
        <v>11.6614334561957</v>
      </c>
      <c r="V286" s="3473">
        <v>14.3290239709237</v>
      </c>
      <c r="W286" s="3390" t="s">
        <v>35</v>
      </c>
      <c r="Z286" s="3433"/>
    </row>
    <row r="287">
      <c r="B287" s="3390" t="s">
        <v>53</v>
      </c>
      <c r="C287" s="3421">
        <v>269.715656009449</v>
      </c>
      <c r="D287" s="3421">
        <v>251.95</v>
      </c>
      <c r="E287" s="3421">
        <v>241.27</v>
      </c>
      <c r="F287" s="3421">
        <v>278.01</v>
      </c>
      <c r="G287" s="3421">
        <v>286.472929159341</v>
      </c>
      <c r="H287" s="3421">
        <v>284.649804556815</v>
      </c>
      <c r="I287" s="3421">
        <v>204.951048981449</v>
      </c>
      <c r="J287" s="3421">
        <v>260.979374660394</v>
      </c>
      <c r="K287" s="3421">
        <v>281.242709774817</v>
      </c>
      <c r="L287" s="3421">
        <v>231.289884213692</v>
      </c>
      <c r="M287" s="3421">
        <v>223.369276321466</v>
      </c>
      <c r="N287" s="3421">
        <v>265.335599103889</v>
      </c>
      <c r="O287" s="3421">
        <v>146.709999568785</v>
      </c>
      <c r="P287" s="3421">
        <v>198.223515962444</v>
      </c>
      <c r="Q287" s="3421">
        <v>233.48</v>
      </c>
      <c r="R287" s="3421">
        <v>207.925777619529</v>
      </c>
      <c r="S287" s="3421">
        <v>234.416995651955</v>
      </c>
      <c r="T287" s="3473">
        <v>0.999841005342162</v>
      </c>
      <c r="U287" s="3473">
        <v>11.6732985574119</v>
      </c>
      <c r="V287" s="3473">
        <v>13.9514674170491</v>
      </c>
      <c r="W287" s="3390" t="s">
        <v>53</v>
      </c>
      <c r="Z287" s="3433"/>
    </row>
    <row r="288">
      <c r="B288" s="3390" t="s">
        <v>103</v>
      </c>
      <c r="C288" s="3421">
        <v>272.03882969806</v>
      </c>
      <c r="D288" s="3421">
        <v>253.49</v>
      </c>
      <c r="E288" s="3421">
        <v>242.86</v>
      </c>
      <c r="F288" s="3421">
        <v>281.46</v>
      </c>
      <c r="G288" s="3421">
        <v>289.483623519117</v>
      </c>
      <c r="H288" s="3421">
        <v>287.627447194498</v>
      </c>
      <c r="I288" s="3421">
        <v>206.749981075588</v>
      </c>
      <c r="J288" s="3421">
        <v>263.235553878715</v>
      </c>
      <c r="K288" s="3421">
        <v>282.712908619158</v>
      </c>
      <c r="L288" s="3421">
        <v>233.19200077643</v>
      </c>
      <c r="M288" s="3421">
        <v>225.046163986643</v>
      </c>
      <c r="N288" s="3421">
        <v>267.180429143717</v>
      </c>
      <c r="O288" s="3421">
        <v>147.703968719054</v>
      </c>
      <c r="P288" s="3421">
        <v>199.42558470062</v>
      </c>
      <c r="Q288" s="3421">
        <v>235.19</v>
      </c>
      <c r="R288" s="3421">
        <v>209.36092508915</v>
      </c>
      <c r="S288" s="3421">
        <v>235.934101872519</v>
      </c>
      <c r="T288" s="3473">
        <v>0.86134180083701</v>
      </c>
      <c r="U288" s="3473">
        <v>11.6974450393909</v>
      </c>
      <c r="V288" s="3473">
        <v>13.5782000629176</v>
      </c>
      <c r="W288" s="3390" t="s">
        <v>103</v>
      </c>
      <c r="Z288" s="3433"/>
    </row>
    <row r="289">
      <c r="B289" s="3390" t="s">
        <v>104</v>
      </c>
      <c r="C289" s="3421">
        <v>274.11625818437</v>
      </c>
      <c r="D289" s="3421">
        <v>255.908598984693</v>
      </c>
      <c r="E289" s="3421">
        <v>245.171774163861</v>
      </c>
      <c r="F289" s="3421">
        <v>284.989219831496</v>
      </c>
      <c r="G289" s="3421">
        <v>291.964484960051</v>
      </c>
      <c r="H289" s="3421">
        <v>290.092187169958</v>
      </c>
      <c r="I289" s="3421">
        <v>208.667306195109</v>
      </c>
      <c r="J289" s="3421">
        <v>265.551539319035</v>
      </c>
      <c r="K289" s="3421">
        <v>284.053568848118</v>
      </c>
      <c r="L289" s="3421">
        <v>235.154062589689</v>
      </c>
      <c r="M289" s="3421">
        <v>226.788848033508</v>
      </c>
      <c r="N289" s="3421">
        <v>269.190539033446</v>
      </c>
      <c r="O289" s="3421">
        <v>148.748332688024</v>
      </c>
      <c r="P289" s="3421">
        <v>200.826606848772</v>
      </c>
      <c r="Q289" s="3421">
        <v>236.941676127404</v>
      </c>
      <c r="R289" s="3421">
        <v>210.944666150016</v>
      </c>
      <c r="S289" s="3421">
        <v>237.597500636073</v>
      </c>
      <c r="T289" s="3473">
        <v>0.763651456895047</v>
      </c>
      <c r="U289" s="3473">
        <v>11.640031443094</v>
      </c>
      <c r="V289" s="3473">
        <v>13.2057331469533</v>
      </c>
      <c r="W289" s="3390" t="s">
        <v>104</v>
      </c>
      <c r="Z289" s="3433"/>
    </row>
    <row r="290">
      <c r="B290" s="3390" t="s">
        <v>105</v>
      </c>
      <c r="C290" s="3421">
        <v>276.393540315429</v>
      </c>
      <c r="D290" s="3421">
        <v>257.86</v>
      </c>
      <c r="E290" s="3421">
        <v>247.22</v>
      </c>
      <c r="F290" s="3421">
        <v>288.55</v>
      </c>
      <c r="G290" s="3421">
        <v>294.71939552093</v>
      </c>
      <c r="H290" s="3421">
        <v>292.825442785145</v>
      </c>
      <c r="I290" s="3421">
        <v>210.638211365014</v>
      </c>
      <c r="J290" s="3421">
        <v>267.933002369235</v>
      </c>
      <c r="K290" s="3421">
        <v>285.676918710041</v>
      </c>
      <c r="L290" s="3421">
        <v>237.149151806183</v>
      </c>
      <c r="M290" s="3421">
        <v>228.52906166678</v>
      </c>
      <c r="N290" s="3421">
        <v>271.267380431061</v>
      </c>
      <c r="O290" s="3421">
        <v>149.780360773994</v>
      </c>
      <c r="P290" s="3421">
        <v>202.30898344118</v>
      </c>
      <c r="Q290" s="3421">
        <v>238.7</v>
      </c>
      <c r="R290" s="3421">
        <v>212.564017295486</v>
      </c>
      <c r="S290" s="3421">
        <v>239.33500309548</v>
      </c>
      <c r="T290" s="3473">
        <v>0.830772368681409</v>
      </c>
      <c r="U290" s="3473">
        <v>11.6145806372945</v>
      </c>
      <c r="V290" s="3473">
        <v>12.8311632261803</v>
      </c>
      <c r="W290" s="3390" t="s">
        <v>105</v>
      </c>
      <c r="Z290" s="3433"/>
    </row>
    <row r="291">
      <c r="B291" s="3390" t="s">
        <v>106</v>
      </c>
      <c r="C291" s="3421">
        <v>278.500767594121</v>
      </c>
      <c r="D291" s="3421">
        <v>259.53</v>
      </c>
      <c r="E291" s="3421">
        <v>248.95</v>
      </c>
      <c r="F291" s="3421">
        <v>292.21</v>
      </c>
      <c r="G291" s="3421">
        <v>297.227961303056</v>
      </c>
      <c r="H291" s="3421">
        <v>295.320971241742</v>
      </c>
      <c r="I291" s="3421">
        <v>212.478117697167</v>
      </c>
      <c r="J291" s="3421">
        <v>270.063045633187</v>
      </c>
      <c r="K291" s="3421">
        <v>287.175188516122</v>
      </c>
      <c r="L291" s="3421">
        <v>238.973484157641</v>
      </c>
      <c r="M291" s="3421">
        <v>230.268586659076</v>
      </c>
      <c r="N291" s="3421">
        <v>273.327596412444</v>
      </c>
      <c r="O291" s="3421">
        <v>150.798713521526</v>
      </c>
      <c r="P291" s="3421">
        <v>203.72889039472</v>
      </c>
      <c r="Q291" s="3421">
        <v>240.46</v>
      </c>
      <c r="R291" s="3421">
        <v>214.05460717397</v>
      </c>
      <c r="S291" s="3421">
        <v>241.106757326182</v>
      </c>
      <c r="T291" s="3473">
        <v>0.762401059115717</v>
      </c>
      <c r="U291" s="3473">
        <v>11.7305384608888</v>
      </c>
      <c r="V291" s="3473">
        <v>12.509154798514</v>
      </c>
      <c r="W291" s="3390" t="s">
        <v>106</v>
      </c>
      <c r="Z291" s="3433"/>
    </row>
    <row r="292">
      <c r="A292" s="3406">
        <v>2019.0</v>
      </c>
      <c r="B292" s="3390" t="s">
        <v>107</v>
      </c>
      <c r="C292" s="3421">
        <v>280.646578467576</v>
      </c>
      <c r="D292" s="3421">
        <v>261.44</v>
      </c>
      <c r="E292" s="3421">
        <v>251.01</v>
      </c>
      <c r="F292" s="3421">
        <v>295.85</v>
      </c>
      <c r="G292" s="3421">
        <v>299.842398007191</v>
      </c>
      <c r="H292" s="3421">
        <v>297.913728503885</v>
      </c>
      <c r="I292" s="3421">
        <v>214.323409698789</v>
      </c>
      <c r="J292" s="3421">
        <v>272.129078872091</v>
      </c>
      <c r="K292" s="3421">
        <v>288.637167321042</v>
      </c>
      <c r="L292" s="3421">
        <v>240.827779271214</v>
      </c>
      <c r="M292" s="3421">
        <v>231.938915046311</v>
      </c>
      <c r="N292" s="3421">
        <v>275.413091474163</v>
      </c>
      <c r="O292" s="3421">
        <v>151.803819831102</v>
      </c>
      <c r="P292" s="3421">
        <v>205.10915888867</v>
      </c>
      <c r="Q292" s="3421">
        <v>242.26</v>
      </c>
      <c r="R292" s="3421">
        <v>215.526519623338</v>
      </c>
      <c r="S292" s="3421">
        <v>242.854295392613</v>
      </c>
      <c r="T292" s="3473">
        <v>0.770486520375386</v>
      </c>
      <c r="U292" s="3473">
        <v>11.6638202393313</v>
      </c>
      <c r="V292" s="3473">
        <v>12.2030107787168</v>
      </c>
      <c r="W292" s="3416">
        <v>43478.0</v>
      </c>
      <c r="Z292" s="3433"/>
    </row>
    <row r="293">
      <c r="B293" s="3390" t="s">
        <v>108</v>
      </c>
      <c r="C293" s="3421">
        <v>282.76709990672</v>
      </c>
      <c r="D293" s="3421">
        <v>263.31</v>
      </c>
      <c r="E293" s="3421">
        <v>253.03</v>
      </c>
      <c r="F293" s="3421">
        <v>299.56</v>
      </c>
      <c r="G293" s="3421">
        <v>302.41663485911</v>
      </c>
      <c r="H293" s="3421">
        <v>300.464615788721</v>
      </c>
      <c r="I293" s="3421">
        <v>216.128026206395</v>
      </c>
      <c r="J293" s="3421">
        <v>274.134922748143</v>
      </c>
      <c r="K293" s="3421">
        <v>290.17131434407</v>
      </c>
      <c r="L293" s="3421">
        <v>242.597787676234</v>
      </c>
      <c r="M293" s="3421">
        <v>233.571486298169</v>
      </c>
      <c r="N293" s="3421">
        <v>277.402438749906</v>
      </c>
      <c r="O293" s="3421">
        <v>152.790113896369</v>
      </c>
      <c r="P293" s="3421">
        <v>206.475937325278</v>
      </c>
      <c r="Q293" s="3421">
        <v>244.05</v>
      </c>
      <c r="R293" s="3421">
        <v>216.991962032201</v>
      </c>
      <c r="S293" s="3421">
        <v>244.545701292264</v>
      </c>
      <c r="T293" s="3473">
        <v>0.755584283522211</v>
      </c>
      <c r="U293" s="3473">
        <v>11.5923397804218</v>
      </c>
      <c r="V293" s="3473">
        <v>11.954132878272</v>
      </c>
      <c r="W293" s="3390" t="s">
        <v>108</v>
      </c>
      <c r="Z293" s="3433"/>
    </row>
    <row r="294">
      <c r="B294" s="3390" t="s">
        <v>109</v>
      </c>
      <c r="C294" s="3421">
        <v>285.049669999183</v>
      </c>
      <c r="D294" s="3421">
        <v>265.13</v>
      </c>
      <c r="E294" s="3421">
        <v>254.85</v>
      </c>
      <c r="F294" s="3421">
        <v>303.32</v>
      </c>
      <c r="G294" s="3421">
        <v>305.169486988867</v>
      </c>
      <c r="H294" s="3421">
        <v>303.190132714984</v>
      </c>
      <c r="I294" s="3421">
        <v>217.907675786979</v>
      </c>
      <c r="J294" s="3421">
        <v>276.218166362842</v>
      </c>
      <c r="K294" s="3421">
        <v>292.030206156252</v>
      </c>
      <c r="L294" s="3421">
        <v>244.400419376199</v>
      </c>
      <c r="M294" s="3421">
        <v>235.498016620925</v>
      </c>
      <c r="N294" s="3421">
        <v>279.431245023833</v>
      </c>
      <c r="O294" s="3421">
        <v>153.820711812218</v>
      </c>
      <c r="P294" s="3421">
        <v>207.886152679913</v>
      </c>
      <c r="Q294" s="3421">
        <v>245.76</v>
      </c>
      <c r="R294" s="3421">
        <v>218.425491991695</v>
      </c>
      <c r="S294" s="3421">
        <v>246.219018702142</v>
      </c>
      <c r="T294" s="3473">
        <v>0.807226191878698</v>
      </c>
      <c r="U294" s="3473">
        <v>11.5354871510753</v>
      </c>
      <c r="V294" s="3473">
        <v>11.7797163528241</v>
      </c>
      <c r="W294" s="3390" t="s">
        <v>111</v>
      </c>
      <c r="Z294" s="3433"/>
    </row>
    <row r="295">
      <c r="B295" s="3390" t="s">
        <v>110</v>
      </c>
      <c r="C295" s="3421">
        <v>287.885960377314</v>
      </c>
      <c r="D295" s="3421">
        <v>267.09</v>
      </c>
      <c r="E295" s="3421">
        <v>256.81</v>
      </c>
      <c r="F295" s="3421">
        <v>307.19</v>
      </c>
      <c r="G295" s="3421">
        <v>308.980124379717</v>
      </c>
      <c r="H295" s="3421">
        <v>306.945707133605</v>
      </c>
      <c r="I295" s="3421">
        <v>219.803587399944</v>
      </c>
      <c r="J295" s="3421">
        <v>278.390439425936</v>
      </c>
      <c r="K295" s="3421">
        <v>294.012009569236</v>
      </c>
      <c r="L295" s="3421">
        <v>246.249574962716</v>
      </c>
      <c r="M295" s="3421">
        <v>237.48454571148</v>
      </c>
      <c r="N295" s="3421">
        <v>281.590098559927</v>
      </c>
      <c r="O295" s="3421">
        <v>154.866386701447</v>
      </c>
      <c r="P295" s="3421">
        <v>209.335945555999</v>
      </c>
      <c r="Q295" s="3421">
        <v>247.52</v>
      </c>
      <c r="R295" s="3421">
        <v>219.87902195119</v>
      </c>
      <c r="S295" s="3421">
        <v>247.967938532272</v>
      </c>
      <c r="T295" s="3473">
        <v>0.995016194243988</v>
      </c>
      <c r="U295" s="3473">
        <v>11.6958746780904</v>
      </c>
      <c r="V295" s="3473">
        <v>11.6863024683392</v>
      </c>
      <c r="W295" s="3416" t="s">
        <v>112</v>
      </c>
      <c r="Z295" s="3433"/>
    </row>
    <row r="296">
      <c r="B296" s="3390" t="s">
        <v>11</v>
      </c>
      <c r="C296" s="3421">
        <v>291.209920766722</v>
      </c>
      <c r="D296" s="3421">
        <v>269.34</v>
      </c>
      <c r="E296" s="3421">
        <v>259.12</v>
      </c>
      <c r="F296" s="3421">
        <v>311.09</v>
      </c>
      <c r="G296" s="3421">
        <v>313.675368457549</v>
      </c>
      <c r="H296" s="3421">
        <v>311.567137357475</v>
      </c>
      <c r="I296" s="3421">
        <v>221.799373469021</v>
      </c>
      <c r="J296" s="3421">
        <v>280.779934747627</v>
      </c>
      <c r="K296" s="3421">
        <v>296.076336649372</v>
      </c>
      <c r="L296" s="3421">
        <v>248.228799652006</v>
      </c>
      <c r="M296" s="3421">
        <v>239.544648486302</v>
      </c>
      <c r="N296" s="3421">
        <v>283.863090818674</v>
      </c>
      <c r="O296" s="3421">
        <v>156.000432209402</v>
      </c>
      <c r="P296" s="3421">
        <v>210.844967317501</v>
      </c>
      <c r="Q296" s="3421">
        <v>249.44</v>
      </c>
      <c r="R296" s="3421">
        <v>221.470934400558</v>
      </c>
      <c r="S296" s="3421">
        <v>250.00064074831</v>
      </c>
      <c r="T296" s="3473">
        <v>1.15461010500528</v>
      </c>
      <c r="U296" s="3473">
        <v>11.7561022534194</v>
      </c>
      <c r="V296" s="3473">
        <v>11.661937709694</v>
      </c>
      <c r="W296" s="3390" t="s">
        <v>113</v>
      </c>
      <c r="Z296" s="3433"/>
    </row>
    <row r="297">
      <c r="B297" s="3390" t="s">
        <v>34</v>
      </c>
      <c r="C297" s="3421">
        <v>294.425849726203</v>
      </c>
      <c r="D297" s="3421">
        <v>271.76</v>
      </c>
      <c r="E297" s="3421">
        <v>261.5</v>
      </c>
      <c r="F297" s="3421">
        <v>315.0</v>
      </c>
      <c r="G297" s="3421">
        <v>318.179831807963</v>
      </c>
      <c r="H297" s="3421">
        <v>316.002745944907</v>
      </c>
      <c r="I297" s="3421">
        <v>223.682457085734</v>
      </c>
      <c r="J297" s="3421">
        <v>283.223989316858</v>
      </c>
      <c r="K297" s="3421">
        <v>298.03694060222</v>
      </c>
      <c r="L297" s="3421">
        <v>250.171862905135</v>
      </c>
      <c r="M297" s="3421">
        <v>241.575785780086</v>
      </c>
      <c r="N297" s="3421">
        <v>286.141426845256</v>
      </c>
      <c r="O297" s="3421">
        <v>157.108497278112</v>
      </c>
      <c r="P297" s="3421">
        <v>212.331803763189</v>
      </c>
      <c r="Q297" s="3421">
        <v>251.44</v>
      </c>
      <c r="R297" s="3421">
        <v>223.047699380305</v>
      </c>
      <c r="S297" s="3421">
        <v>252.051179653519</v>
      </c>
      <c r="T297" s="3473">
        <v>1.10433358555038</v>
      </c>
      <c r="U297" s="3473">
        <v>11.6052453098735</v>
      </c>
      <c r="V297" s="3473">
        <v>11.6553288374432</v>
      </c>
      <c r="W297" s="3416" t="s">
        <v>114</v>
      </c>
      <c r="Z297" s="3433"/>
    </row>
    <row r="298">
      <c r="B298" s="3390" t="s">
        <v>35</v>
      </c>
      <c r="C298" s="3421">
        <v>297.573045828676</v>
      </c>
      <c r="D298" s="3421">
        <v>273.99</v>
      </c>
      <c r="E298" s="3421">
        <v>263.89</v>
      </c>
      <c r="F298" s="3421">
        <v>319.01</v>
      </c>
      <c r="G298" s="3421">
        <v>322.572887534278</v>
      </c>
      <c r="H298" s="3421">
        <v>320.328483902643</v>
      </c>
      <c r="I298" s="3421">
        <v>225.501320417727</v>
      </c>
      <c r="J298" s="3421">
        <v>285.621613339436</v>
      </c>
      <c r="K298" s="3421">
        <v>299.967858241988</v>
      </c>
      <c r="L298" s="3421">
        <v>252.156670323787</v>
      </c>
      <c r="M298" s="3421">
        <v>243.484134802701</v>
      </c>
      <c r="N298" s="3421">
        <v>288.435218240508</v>
      </c>
      <c r="O298" s="3421">
        <v>158.149891920454</v>
      </c>
      <c r="P298" s="3421">
        <v>213.779571755358</v>
      </c>
      <c r="Q298" s="3421">
        <v>253.34</v>
      </c>
      <c r="R298" s="3421">
        <v>224.641524279041</v>
      </c>
      <c r="S298" s="3421">
        <v>254.071071499797</v>
      </c>
      <c r="T298" s="3473">
        <v>1.06892655838465</v>
      </c>
      <c r="U298" s="3473">
        <v>11.431537793708</v>
      </c>
      <c r="V298" s="3473">
        <v>11.635169783973</v>
      </c>
      <c r="W298" s="3416" t="s">
        <v>115</v>
      </c>
      <c r="Z298" s="3433"/>
    </row>
    <row r="299">
      <c r="B299" s="3390" t="s">
        <v>53</v>
      </c>
      <c r="C299" s="3421">
        <v>300.675637711202</v>
      </c>
      <c r="D299" s="3421">
        <v>275.93</v>
      </c>
      <c r="E299" s="3421">
        <v>265.91</v>
      </c>
      <c r="F299" s="3421">
        <v>323.02</v>
      </c>
      <c r="G299" s="3421">
        <v>326.888604319696</v>
      </c>
      <c r="H299" s="3421">
        <v>324.577494564404</v>
      </c>
      <c r="I299" s="3421">
        <v>227.299466672767</v>
      </c>
      <c r="J299" s="3421">
        <v>287.974709294878</v>
      </c>
      <c r="K299" s="3421">
        <v>301.882681467385</v>
      </c>
      <c r="L299" s="3421">
        <v>254.128767336853</v>
      </c>
      <c r="M299" s="3421">
        <v>245.393646444682</v>
      </c>
      <c r="N299" s="3421">
        <v>290.7138273224</v>
      </c>
      <c r="O299" s="3421">
        <v>159.251333770186</v>
      </c>
      <c r="P299" s="3421">
        <v>215.217335789169</v>
      </c>
      <c r="Q299" s="3421">
        <v>255.26</v>
      </c>
      <c r="R299" s="3421">
        <v>226.231819218283</v>
      </c>
      <c r="S299" s="3421">
        <v>256.074726054956</v>
      </c>
      <c r="T299" s="3473">
        <v>1.04263202800712</v>
      </c>
      <c r="U299" s="3473">
        <v>11.4787484567334</v>
      </c>
      <c r="V299" s="3473">
        <v>11.6184012588744</v>
      </c>
      <c r="W299" s="3416" t="s">
        <v>116</v>
      </c>
      <c r="Z299" s="3433"/>
    </row>
    <row r="300">
      <c r="B300" s="3390" t="s">
        <v>103</v>
      </c>
      <c r="C300" s="3421">
        <v>304.073649995313</v>
      </c>
      <c r="D300" s="3421">
        <v>278.65</v>
      </c>
      <c r="E300" s="3421">
        <v>268.68</v>
      </c>
      <c r="F300" s="3421">
        <v>327.2</v>
      </c>
      <c r="G300" s="3421">
        <v>331.713871456318</v>
      </c>
      <c r="H300" s="3421">
        <v>329.324833060044</v>
      </c>
      <c r="I300" s="3421">
        <v>229.174983244419</v>
      </c>
      <c r="J300" s="3421">
        <v>290.50107424709</v>
      </c>
      <c r="K300" s="3421">
        <v>303.900187697731</v>
      </c>
      <c r="L300" s="3421">
        <v>256.162515324047</v>
      </c>
      <c r="M300" s="3421">
        <v>247.422167079589</v>
      </c>
      <c r="N300" s="3421">
        <v>293.068494759879</v>
      </c>
      <c r="O300" s="3421">
        <v>160.399244892135</v>
      </c>
      <c r="P300" s="3421">
        <v>216.706101390283</v>
      </c>
      <c r="Q300" s="3421">
        <v>257.24</v>
      </c>
      <c r="R300" s="3421">
        <v>227.972704036009</v>
      </c>
      <c r="S300" s="3421">
        <v>258.171680610624</v>
      </c>
      <c r="T300" s="3473">
        <v>1.13012557651064</v>
      </c>
      <c r="U300" s="3473">
        <v>11.7758263894932</v>
      </c>
      <c r="V300" s="3473">
        <v>11.6260215971843</v>
      </c>
      <c r="W300" s="3416" t="s">
        <v>117</v>
      </c>
      <c r="Z300" s="3433"/>
    </row>
    <row r="301">
      <c r="B301" s="3390" t="s">
        <v>104</v>
      </c>
      <c r="C301" s="3421">
        <v>307.564961508118</v>
      </c>
      <c r="D301" s="3421">
        <v>280.92</v>
      </c>
      <c r="E301" s="3421">
        <v>271.03</v>
      </c>
      <c r="F301" s="3421">
        <v>331.41</v>
      </c>
      <c r="G301" s="3421">
        <v>336.688783259654</v>
      </c>
      <c r="H301" s="3421">
        <v>334.218703387723</v>
      </c>
      <c r="I301" s="3421">
        <v>231.083888836076</v>
      </c>
      <c r="J301" s="3421">
        <v>293.110184653308</v>
      </c>
      <c r="K301" s="3421">
        <v>305.934954123384</v>
      </c>
      <c r="L301" s="3421">
        <v>258.247163650126</v>
      </c>
      <c r="M301" s="3421">
        <v>249.550581952745</v>
      </c>
      <c r="N301" s="3421">
        <v>295.479874535302</v>
      </c>
      <c r="O301" s="3421">
        <v>161.59351854693</v>
      </c>
      <c r="P301" s="3421">
        <v>218.225983211823</v>
      </c>
      <c r="Q301" s="3421">
        <v>259.25</v>
      </c>
      <c r="R301" s="3421">
        <v>229.691381465124</v>
      </c>
      <c r="S301" s="3421">
        <v>260.338974933514</v>
      </c>
      <c r="T301" s="3473">
        <v>1.1481795653319</v>
      </c>
      <c r="U301" s="3473">
        <v>12.2023784890755</v>
      </c>
      <c r="V301" s="3473">
        <v>11.6755211129329</v>
      </c>
      <c r="W301" s="3416" t="s">
        <v>118</v>
      </c>
      <c r="Z301" s="3433"/>
    </row>
    <row r="302">
      <c r="B302" s="3390" t="s">
        <v>105</v>
      </c>
      <c r="C302" s="3421">
        <v>310.856878624354</v>
      </c>
      <c r="D302" s="3421">
        <v>283.29</v>
      </c>
      <c r="E302" s="3421">
        <v>273.45</v>
      </c>
      <c r="F302" s="3421">
        <v>335.61</v>
      </c>
      <c r="G302" s="3421">
        <v>341.242771675339</v>
      </c>
      <c r="H302" s="3421">
        <v>338.705944116951</v>
      </c>
      <c r="I302" s="3421">
        <v>232.98801163219</v>
      </c>
      <c r="J302" s="3421">
        <v>295.795819381074</v>
      </c>
      <c r="K302" s="3421">
        <v>307.857147243153</v>
      </c>
      <c r="L302" s="3421">
        <v>260.382170572328</v>
      </c>
      <c r="M302" s="3421">
        <v>251.726638991393</v>
      </c>
      <c r="N302" s="3421">
        <v>297.990509465183</v>
      </c>
      <c r="O302" s="3421">
        <v>162.814877260986</v>
      </c>
      <c r="P302" s="3421">
        <v>219.860543275245</v>
      </c>
      <c r="Q302" s="3421">
        <v>261.3</v>
      </c>
      <c r="R302" s="3421">
        <v>231.461971343608</v>
      </c>
      <c r="S302" s="3421">
        <v>262.621428550331</v>
      </c>
      <c r="T302" s="3473">
        <v>1.07031603993309</v>
      </c>
      <c r="U302" s="3473">
        <v>12.4689376855891</v>
      </c>
      <c r="V302" s="3473">
        <v>11.7499059645465</v>
      </c>
      <c r="W302" s="3416" t="s">
        <v>119</v>
      </c>
      <c r="Z302" s="3433"/>
    </row>
    <row r="303">
      <c r="B303" s="3390" t="s">
        <v>106</v>
      </c>
      <c r="C303" s="3421">
        <v>313.639536366421</v>
      </c>
      <c r="D303" s="3421">
        <v>286.09</v>
      </c>
      <c r="E303" s="3421">
        <v>276.47</v>
      </c>
      <c r="F303" s="3421">
        <v>339.91</v>
      </c>
      <c r="G303" s="3421">
        <v>344.86776962166</v>
      </c>
      <c r="H303" s="3421">
        <v>342.288550478214</v>
      </c>
      <c r="I303" s="3421">
        <v>234.911256765468</v>
      </c>
      <c r="J303" s="3421">
        <v>298.490843548911</v>
      </c>
      <c r="K303" s="3421">
        <v>309.41621302366</v>
      </c>
      <c r="L303" s="3421">
        <v>262.534301246468</v>
      </c>
      <c r="M303" s="3421">
        <v>253.939812084188</v>
      </c>
      <c r="N303" s="3421">
        <v>300.468905849446</v>
      </c>
      <c r="O303" s="3421">
        <v>163.946117956567</v>
      </c>
      <c r="P303" s="3421">
        <v>221.573684837363</v>
      </c>
      <c r="Q303" s="3421">
        <v>263.4</v>
      </c>
      <c r="R303" s="3421">
        <v>233.300648772723</v>
      </c>
      <c r="S303" s="3421">
        <v>264.969212346479</v>
      </c>
      <c r="T303" s="3473">
        <v>0.895157203656453</v>
      </c>
      <c r="U303" s="3473">
        <v>12.61711738745</v>
      </c>
      <c r="V303" s="3473">
        <v>11.8273678219764</v>
      </c>
      <c r="W303" s="3416" t="s">
        <v>120</v>
      </c>
      <c r="Z303" s="3433"/>
    </row>
    <row r="304">
      <c r="A304" s="3372">
        <v>2020.0</v>
      </c>
      <c r="B304" s="3390" t="s">
        <v>107</v>
      </c>
      <c r="C304" s="3421">
        <v>316.510828608531</v>
      </c>
      <c r="D304" s="3421">
        <v>288.2</v>
      </c>
      <c r="E304" s="3421">
        <v>278.54</v>
      </c>
      <c r="F304" s="3421">
        <v>344.27</v>
      </c>
      <c r="G304" s="3421">
        <v>348.549595998248</v>
      </c>
      <c r="H304" s="3421">
        <v>345.929164848683</v>
      </c>
      <c r="I304" s="3421">
        <v>236.926913924278</v>
      </c>
      <c r="J304" s="3421">
        <v>301.232084556065</v>
      </c>
      <c r="K304" s="3421">
        <v>311.192066152207</v>
      </c>
      <c r="L304" s="3421">
        <v>264.743507278508</v>
      </c>
      <c r="M304" s="3421">
        <v>256.232082555762</v>
      </c>
      <c r="N304" s="3421">
        <v>303.030083633297</v>
      </c>
      <c r="O304" s="3421">
        <v>165.122174939397</v>
      </c>
      <c r="P304" s="3421">
        <v>223.336445940419</v>
      </c>
      <c r="Q304" s="3421">
        <v>265.51</v>
      </c>
      <c r="R304" s="3421">
        <v>235.219326201839</v>
      </c>
      <c r="S304" s="3421">
        <v>267.376459349282</v>
      </c>
      <c r="T304" s="3473">
        <v>0.915475222089086</v>
      </c>
      <c r="U304" s="3473">
        <v>12.7791510364336</v>
      </c>
      <c r="V304" s="3473">
        <v>11.9233999061703</v>
      </c>
      <c r="W304" s="3416" t="s">
        <v>121</v>
      </c>
      <c r="Z304" s="3433"/>
    </row>
    <row r="305">
      <c r="B305" s="3390" t="s">
        <v>108</v>
      </c>
      <c r="C305" s="3421">
        <v>319.094210355335</v>
      </c>
      <c r="D305" s="3421">
        <v>290.49</v>
      </c>
      <c r="E305" s="3421">
        <v>280.91</v>
      </c>
      <c r="F305" s="3421">
        <v>348.64</v>
      </c>
      <c r="G305" s="3421">
        <v>351.722462542816</v>
      </c>
      <c r="H305" s="3421">
        <v>349.074489984383</v>
      </c>
      <c r="I305" s="3421">
        <v>238.912042247527</v>
      </c>
      <c r="J305" s="3421">
        <v>303.660245995782</v>
      </c>
      <c r="K305" s="3421">
        <v>312.932688904027</v>
      </c>
      <c r="L305" s="3421">
        <v>267.023232373598</v>
      </c>
      <c r="M305" s="3421">
        <v>258.412475682216</v>
      </c>
      <c r="N305" s="3421">
        <v>305.370085960346</v>
      </c>
      <c r="O305" s="3421">
        <v>166.340808587761</v>
      </c>
      <c r="P305" s="3421">
        <v>225.122409339804</v>
      </c>
      <c r="Q305" s="3421">
        <v>267.58</v>
      </c>
      <c r="R305" s="3421">
        <v>237.229916080322</v>
      </c>
      <c r="S305" s="3421">
        <v>269.692020581038</v>
      </c>
      <c r="T305" s="3473">
        <v>0.816206433808688</v>
      </c>
      <c r="U305" s="3473">
        <v>12.8470074703169</v>
      </c>
      <c r="V305" s="3473">
        <v>12.029933598396</v>
      </c>
      <c r="W305" s="3416" t="s">
        <v>122</v>
      </c>
      <c r="Z305" s="3433"/>
    </row>
    <row r="306">
      <c r="B306" s="3390" t="s">
        <v>109</v>
      </c>
      <c r="C306" s="3421">
        <v>321.913661073182</v>
      </c>
      <c r="D306" s="3421">
        <v>292.85</v>
      </c>
      <c r="E306" s="3421">
        <v>283.34</v>
      </c>
      <c r="F306" s="3421">
        <v>353.09</v>
      </c>
      <c r="G306" s="3421">
        <v>355.315059743397</v>
      </c>
      <c r="H306" s="3421">
        <v>352.628102636337</v>
      </c>
      <c r="I306" s="3421">
        <v>240.976834978937</v>
      </c>
      <c r="J306" s="3421">
        <v>306.184255352775</v>
      </c>
      <c r="K306" s="3421">
        <v>314.837263131898</v>
      </c>
      <c r="L306" s="3421">
        <v>269.239195917993</v>
      </c>
      <c r="M306" s="3421">
        <v>260.573378683834</v>
      </c>
      <c r="N306" s="3421">
        <v>307.765477534451</v>
      </c>
      <c r="O306" s="3421">
        <v>167.616432880605</v>
      </c>
      <c r="P306" s="3421">
        <v>226.825909493779</v>
      </c>
      <c r="Q306" s="3421">
        <v>269.64</v>
      </c>
      <c r="R306" s="3421">
        <v>239.210505958806</v>
      </c>
      <c r="S306" s="3421">
        <v>271.87316672752</v>
      </c>
      <c r="T306" s="3473">
        <v>0.883579402681022</v>
      </c>
      <c r="U306" s="3473">
        <v>12.9324798285523</v>
      </c>
      <c r="V306" s="3473">
        <v>12.1473107049682</v>
      </c>
      <c r="W306" s="3416" t="s">
        <v>111</v>
      </c>
      <c r="Z306" s="3433"/>
    </row>
    <row r="307">
      <c r="B307" s="3390" t="s">
        <v>110</v>
      </c>
      <c r="C307" s="3421">
        <v>325.333393834135</v>
      </c>
      <c r="D307" s="3421">
        <v>295.77</v>
      </c>
      <c r="E307" s="3421">
        <v>286.31</v>
      </c>
      <c r="F307" s="3421">
        <v>357.6</v>
      </c>
      <c r="G307" s="3421">
        <v>359.823343917383</v>
      </c>
      <c r="H307" s="3421">
        <v>357.075916556348</v>
      </c>
      <c r="I307" s="3421">
        <v>243.203711040946</v>
      </c>
      <c r="J307" s="3421">
        <v>309.010822757981</v>
      </c>
      <c r="K307" s="3421">
        <v>316.972797377148</v>
      </c>
      <c r="L307" s="3421">
        <v>271.637957577063</v>
      </c>
      <c r="M307" s="3421">
        <v>263.42450141396</v>
      </c>
      <c r="N307" s="3421">
        <v>310.867051242931</v>
      </c>
      <c r="O307" s="3421">
        <v>168.922931489018</v>
      </c>
      <c r="P307" s="3421">
        <v>228.608008478912</v>
      </c>
      <c r="Q307" s="3421">
        <v>271.88</v>
      </c>
      <c r="R307" s="3421">
        <v>241.360068205647</v>
      </c>
      <c r="S307" s="3421">
        <v>274.311939990484</v>
      </c>
      <c r="T307" s="3473">
        <v>1.06231364942757</v>
      </c>
      <c r="U307" s="3473">
        <v>13.0077317447995</v>
      </c>
      <c r="V307" s="3473">
        <v>12.2576795254492</v>
      </c>
      <c r="W307" s="3416" t="s">
        <v>112</v>
      </c>
      <c r="Z307" s="3433"/>
    </row>
    <row r="308">
      <c r="B308" s="3390" t="s">
        <v>11</v>
      </c>
      <c r="C308" s="3421">
        <v>329.163885264516</v>
      </c>
      <c r="D308" s="3421">
        <v>298.27</v>
      </c>
      <c r="E308" s="3421">
        <v>288.84</v>
      </c>
      <c r="F308" s="3421">
        <v>362.17</v>
      </c>
      <c r="G308" s="3421">
        <v>365.066813590629</v>
      </c>
      <c r="H308" s="3421">
        <v>362.243510125877</v>
      </c>
      <c r="I308" s="3421">
        <v>245.366954836038</v>
      </c>
      <c r="J308" s="3421">
        <v>311.833158835348</v>
      </c>
      <c r="K308" s="3421">
        <v>319.232030939638</v>
      </c>
      <c r="L308" s="3421">
        <v>273.992885183717</v>
      </c>
      <c r="M308" s="3421">
        <v>266.595463649763</v>
      </c>
      <c r="N308" s="3421">
        <v>314.202202145141</v>
      </c>
      <c r="O308" s="3421">
        <v>170.368621046344</v>
      </c>
      <c r="P308" s="3421">
        <v>230.70640631431</v>
      </c>
      <c r="Q308" s="3421">
        <v>274.2</v>
      </c>
      <c r="R308" s="3421">
        <v>243.464482982867</v>
      </c>
      <c r="S308" s="3421">
        <v>277.01883195032</v>
      </c>
      <c r="T308" s="3473">
        <v>1.17740493382436</v>
      </c>
      <c r="U308" s="3473">
        <v>13.0331976320951</v>
      </c>
      <c r="V308" s="3473">
        <v>12.3647742824823</v>
      </c>
      <c r="W308" s="3416" t="s">
        <v>113</v>
      </c>
      <c r="Z308" s="3433"/>
    </row>
    <row r="309">
      <c r="B309" s="3390" t="s">
        <v>34</v>
      </c>
      <c r="C309" s="3421">
        <v>333.225755843565</v>
      </c>
      <c r="D309" s="3421">
        <v>300.76</v>
      </c>
      <c r="E309" s="3421">
        <v>291.46</v>
      </c>
      <c r="F309" s="3421">
        <v>366.9</v>
      </c>
      <c r="G309" s="3421">
        <v>370.7086356953</v>
      </c>
      <c r="H309" s="3421">
        <v>367.801580917041</v>
      </c>
      <c r="I309" s="3421">
        <v>247.63341986285</v>
      </c>
      <c r="J309" s="3421">
        <v>314.798678907566</v>
      </c>
      <c r="K309" s="3421">
        <v>321.566313722356</v>
      </c>
      <c r="L309" s="3421">
        <v>276.412119816038</v>
      </c>
      <c r="M309" s="3421">
        <v>269.888606841817</v>
      </c>
      <c r="N309" s="3421">
        <v>317.635943359581</v>
      </c>
      <c r="O309" s="3421">
        <v>171.815729895198</v>
      </c>
      <c r="P309" s="3421">
        <v>232.861116936946</v>
      </c>
      <c r="Q309" s="3421">
        <v>276.53</v>
      </c>
      <c r="R309" s="3421">
        <v>245.608897760087</v>
      </c>
      <c r="S309" s="3421">
        <v>279.703850737017</v>
      </c>
      <c r="T309" s="3473">
        <v>1.23399642575774</v>
      </c>
      <c r="U309" s="3473">
        <v>13.1781588313131</v>
      </c>
      <c r="V309" s="3473">
        <v>12.4956908151138</v>
      </c>
      <c r="W309" s="3416" t="s">
        <v>114</v>
      </c>
      <c r="Z309" s="3433"/>
    </row>
    <row r="310">
      <c r="B310" s="3390" t="s">
        <v>35</v>
      </c>
      <c r="C310" s="3421">
        <v>337.455448749625</v>
      </c>
      <c r="D310" s="3421">
        <v>303.34</v>
      </c>
      <c r="E310" s="3421">
        <v>293.95</v>
      </c>
      <c r="F310" s="3421">
        <v>371.71</v>
      </c>
      <c r="G310" s="3421">
        <v>376.597769517451</v>
      </c>
      <c r="H310" s="3421">
        <v>373.60414275942</v>
      </c>
      <c r="I310" s="3421">
        <v>249.931364736418</v>
      </c>
      <c r="J310" s="3421">
        <v>317.845359433114</v>
      </c>
      <c r="K310" s="3421">
        <v>323.985751269717</v>
      </c>
      <c r="L310" s="3421">
        <v>278.915686594627</v>
      </c>
      <c r="M310" s="3421">
        <v>273.23635748826</v>
      </c>
      <c r="N310" s="3421">
        <v>321.273198888976</v>
      </c>
      <c r="O310" s="3421">
        <v>173.286085182008</v>
      </c>
      <c r="P310" s="3421">
        <v>235.054106894575</v>
      </c>
      <c r="Q310" s="3421">
        <v>278.9</v>
      </c>
      <c r="R310" s="3421">
        <v>247.851989966423</v>
      </c>
      <c r="S310" s="3421">
        <v>282.473534823605</v>
      </c>
      <c r="T310" s="3473">
        <v>1.26931752179604</v>
      </c>
      <c r="U310" s="3473">
        <v>13.402558961577</v>
      </c>
      <c r="V310" s="3473">
        <v>12.6591079572603</v>
      </c>
      <c r="W310" s="3416" t="s">
        <v>115</v>
      </c>
      <c r="Z310" s="3433"/>
    </row>
    <row r="311">
      <c r="B311" s="3390" t="s">
        <v>53</v>
      </c>
      <c r="C311" s="3421">
        <v>342.251308814063</v>
      </c>
      <c r="D311" s="3421">
        <v>307.2</v>
      </c>
      <c r="E311" s="3421">
        <v>298.13</v>
      </c>
      <c r="F311" s="3421">
        <v>376.63</v>
      </c>
      <c r="G311" s="3421">
        <v>383.546328819657</v>
      </c>
      <c r="H311" s="3421">
        <v>380.437430459506</v>
      </c>
      <c r="I311" s="3421">
        <v>252.308567903206</v>
      </c>
      <c r="J311" s="3421">
        <v>321.043814945751</v>
      </c>
      <c r="K311" s="3421">
        <v>326.498041213033</v>
      </c>
      <c r="L311" s="3421">
        <v>281.709129943688</v>
      </c>
      <c r="M311" s="3421">
        <v>276.65207775996</v>
      </c>
      <c r="N311" s="3421">
        <v>325.019856330772</v>
      </c>
      <c r="O311" s="3421">
        <v>174.804432382938</v>
      </c>
      <c r="P311" s="3421">
        <v>237.32467848696</v>
      </c>
      <c r="Q311" s="3421">
        <v>281.38</v>
      </c>
      <c r="R311" s="3421">
        <v>250.141257274022</v>
      </c>
      <c r="S311" s="3421">
        <v>285.318400797217</v>
      </c>
      <c r="T311" s="3473">
        <v>1.42118317609274</v>
      </c>
      <c r="U311" s="3473">
        <v>13.8274159553938</v>
      </c>
      <c r="V311" s="3473">
        <v>12.8548366234816</v>
      </c>
      <c r="W311" s="3416" t="s">
        <v>116</v>
      </c>
      <c r="Z311" s="3433"/>
    </row>
    <row r="312">
      <c r="B312" s="3390" t="s">
        <v>103</v>
      </c>
      <c r="C312" s="3421">
        <v>347.574472645463</v>
      </c>
      <c r="D312" s="3421">
        <v>310.08</v>
      </c>
      <c r="E312" s="3421">
        <v>300.94</v>
      </c>
      <c r="F312" s="3421">
        <v>381.55</v>
      </c>
      <c r="G312" s="3421">
        <v>391.447945590148</v>
      </c>
      <c r="H312" s="3421">
        <v>388.207392122423</v>
      </c>
      <c r="I312" s="3421">
        <v>254.779819040398</v>
      </c>
      <c r="J312" s="3421">
        <v>324.584708714367</v>
      </c>
      <c r="K312" s="3421">
        <v>329.080825225926</v>
      </c>
      <c r="L312" s="3421">
        <v>284.569018568142</v>
      </c>
      <c r="M312" s="3421">
        <v>280.198614987525</v>
      </c>
      <c r="N312" s="3421">
        <v>328.999231568265</v>
      </c>
      <c r="O312" s="3421">
        <v>176.35927245978</v>
      </c>
      <c r="P312" s="3421">
        <v>239.609685622104</v>
      </c>
      <c r="Q312" s="3421">
        <v>283.9</v>
      </c>
      <c r="R312" s="3421">
        <v>252.498907071495</v>
      </c>
      <c r="S312" s="3421">
        <v>288.36120248643</v>
      </c>
      <c r="T312" s="3473">
        <v>1.55533775746414</v>
      </c>
      <c r="U312" s="3473">
        <v>14.3060152205957</v>
      </c>
      <c r="V312" s="3473">
        <v>13.0676168709425</v>
      </c>
      <c r="W312" s="3416" t="s">
        <v>117</v>
      </c>
      <c r="Z312" s="3433"/>
    </row>
    <row r="313">
      <c r="B313" s="3390" t="s">
        <v>104</v>
      </c>
      <c r="C313" s="3421">
        <v>353.119866307725</v>
      </c>
      <c r="D313" s="3421">
        <v>313.8</v>
      </c>
      <c r="E313" s="3421">
        <v>304.76</v>
      </c>
      <c r="F313" s="3421">
        <v>386.61</v>
      </c>
      <c r="G313" s="3421">
        <v>399.692973786213</v>
      </c>
      <c r="H313" s="3421">
        <v>396.312012117407</v>
      </c>
      <c r="I313" s="3421">
        <v>257.30826425513</v>
      </c>
      <c r="J313" s="3421">
        <v>328.244811646607</v>
      </c>
      <c r="K313" s="3421">
        <v>331.753178065797</v>
      </c>
      <c r="L313" s="3421">
        <v>287.53561538812</v>
      </c>
      <c r="M313" s="3421">
        <v>283.869399586362</v>
      </c>
      <c r="N313" s="3421">
        <v>333.125252713958</v>
      </c>
      <c r="O313" s="3421">
        <v>177.989343456763</v>
      </c>
      <c r="P313" s="3421">
        <v>241.974407339097</v>
      </c>
      <c r="Q313" s="3421">
        <v>286.57</v>
      </c>
      <c r="R313" s="3421">
        <v>254.958469318336</v>
      </c>
      <c r="S313" s="3421">
        <v>291.629663276497</v>
      </c>
      <c r="T313" s="3473">
        <v>1.59545481578513</v>
      </c>
      <c r="U313" s="3473">
        <v>14.811474160201</v>
      </c>
      <c r="V313" s="3473">
        <v>13.2894628899696</v>
      </c>
      <c r="W313" s="3416" t="s">
        <v>118</v>
      </c>
      <c r="Z313" s="3433"/>
    </row>
    <row r="314">
      <c r="B314" s="3390" t="s">
        <v>105</v>
      </c>
      <c r="C314" s="3421">
        <v>358.935265532348</v>
      </c>
      <c r="D314" s="3421">
        <v>316.48</v>
      </c>
      <c r="E314" s="3421">
        <v>307.29</v>
      </c>
      <c r="F314" s="3421">
        <v>391.79</v>
      </c>
      <c r="G314" s="3421">
        <v>408.340340733766</v>
      </c>
      <c r="H314" s="3421">
        <v>404.812139021943</v>
      </c>
      <c r="I314" s="3421">
        <v>259.965067527157</v>
      </c>
      <c r="J314" s="3421">
        <v>332.104058635944</v>
      </c>
      <c r="K314" s="3421">
        <v>334.531867808858</v>
      </c>
      <c r="L314" s="3421">
        <v>290.816663403791</v>
      </c>
      <c r="M314" s="3421">
        <v>287.662979824376</v>
      </c>
      <c r="N314" s="3421">
        <v>337.42861955694</v>
      </c>
      <c r="O314" s="3421">
        <v>179.666526505696</v>
      </c>
      <c r="P314" s="3421">
        <v>244.446928127281</v>
      </c>
      <c r="Q314" s="3421">
        <v>289.35</v>
      </c>
      <c r="R314" s="3421">
        <v>257.513911727198</v>
      </c>
      <c r="S314" s="3421">
        <v>295.002520689099</v>
      </c>
      <c r="T314" s="3473">
        <v>1.64686266038491</v>
      </c>
      <c r="U314" s="3473">
        <v>15.4664059938959</v>
      </c>
      <c r="V314" s="3473">
        <v>13.5460509569589</v>
      </c>
      <c r="W314" s="3416" t="s">
        <v>119</v>
      </c>
      <c r="Z314" s="3433"/>
    </row>
    <row r="315">
      <c r="B315" s="3390" t="s">
        <v>106</v>
      </c>
      <c r="C315" s="3421">
        <v>364.84885208106</v>
      </c>
      <c r="D315" s="3421">
        <v>320.45</v>
      </c>
      <c r="E315" s="3421">
        <v>311.39</v>
      </c>
      <c r="F315" s="3421">
        <v>397.09</v>
      </c>
      <c r="G315" s="3421">
        <v>417.12708168321</v>
      </c>
      <c r="H315" s="3421">
        <v>413.450554983627</v>
      </c>
      <c r="I315" s="3421">
        <v>262.660452988471</v>
      </c>
      <c r="J315" s="3421">
        <v>336.103139964144</v>
      </c>
      <c r="K315" s="3421">
        <v>337.319720425557</v>
      </c>
      <c r="L315" s="3421">
        <v>294.178024062092</v>
      </c>
      <c r="M315" s="3421">
        <v>291.549841226184</v>
      </c>
      <c r="N315" s="3421">
        <v>341.822552931476</v>
      </c>
      <c r="O315" s="3421">
        <v>181.360332773607</v>
      </c>
      <c r="P315" s="3421">
        <v>247.004042511972</v>
      </c>
      <c r="Q315" s="3421">
        <v>292.17</v>
      </c>
      <c r="R315" s="3421">
        <v>260.219944014545</v>
      </c>
      <c r="S315" s="3421">
        <v>298.439726578972</v>
      </c>
      <c r="T315" s="3473">
        <v>1.64753567469637</v>
      </c>
      <c r="U315" s="3473">
        <v>16.327442741406</v>
      </c>
      <c r="V315" s="3473">
        <v>13.8640897231547</v>
      </c>
      <c r="W315" s="3416" t="s">
        <v>120</v>
      </c>
      <c r="Z315" s="3433"/>
    </row>
    <row r="316">
      <c r="A316" s="3372">
        <v>2021.0</v>
      </c>
      <c r="B316" s="3390" t="s">
        <v>107</v>
      </c>
      <c r="C316" s="3421">
        <v>370.41244207284</v>
      </c>
      <c r="D316" s="3421">
        <v>323.27</v>
      </c>
      <c r="E316" s="3421">
        <v>314.22</v>
      </c>
      <c r="F316" s="3421">
        <v>402.42</v>
      </c>
      <c r="G316" s="3421">
        <v>425.094570114117</v>
      </c>
      <c r="H316" s="3421">
        <v>421.291659762248</v>
      </c>
      <c r="I316" s="3421">
        <v>265.851887833267</v>
      </c>
      <c r="J316" s="3421">
        <v>340.234443299653</v>
      </c>
      <c r="K316" s="3421">
        <v>340.194261173079</v>
      </c>
      <c r="L316" s="3421">
        <v>297.587285653988</v>
      </c>
      <c r="M316" s="3421">
        <v>295.530717652604</v>
      </c>
      <c r="N316" s="3421">
        <v>346.290704588251</v>
      </c>
      <c r="O316" s="3421">
        <v>182.978679974537</v>
      </c>
      <c r="P316" s="3421">
        <v>249.579935416782</v>
      </c>
      <c r="Q316" s="3421">
        <v>295.04</v>
      </c>
      <c r="R316" s="3421">
        <v>262.83862144366</v>
      </c>
      <c r="S316" s="3421">
        <v>301.862298430178</v>
      </c>
      <c r="T316" s="3473">
        <v>1.52490269876024</v>
      </c>
      <c r="U316" s="3473">
        <v>17.0299429252627</v>
      </c>
      <c r="V316" s="3473">
        <v>14.2277941755638</v>
      </c>
      <c r="W316" s="3416" t="s">
        <v>121</v>
      </c>
      <c r="Z316" s="3433"/>
    </row>
    <row r="317">
      <c r="B317" s="3390" t="s">
        <v>108</v>
      </c>
      <c r="C317" s="3421">
        <v>376.268886381494</v>
      </c>
      <c r="D317" s="3421">
        <v>326.61</v>
      </c>
      <c r="E317" s="3421">
        <v>317.41</v>
      </c>
      <c r="F317" s="3421">
        <v>407.83</v>
      </c>
      <c r="G317" s="3421">
        <v>433.530423302566</v>
      </c>
      <c r="H317" s="3421">
        <v>429.593392565619</v>
      </c>
      <c r="I317" s="3421">
        <v>269.123464282644</v>
      </c>
      <c r="J317" s="3421">
        <v>344.550685967407</v>
      </c>
      <c r="K317" s="3421">
        <v>343.15891448503</v>
      </c>
      <c r="L317" s="3421">
        <v>301.128304553317</v>
      </c>
      <c r="M317" s="3421">
        <v>299.70526296481</v>
      </c>
      <c r="N317" s="3421">
        <v>350.957194071962</v>
      </c>
      <c r="O317" s="3421">
        <v>184.637954245026</v>
      </c>
      <c r="P317" s="3421">
        <v>252.288749040952</v>
      </c>
      <c r="Q317" s="3421">
        <v>298.07</v>
      </c>
      <c r="R317" s="3421">
        <v>265.470238953787</v>
      </c>
      <c r="S317" s="3421">
        <v>305.397943666367</v>
      </c>
      <c r="T317" s="3473">
        <v>1.58106036500327</v>
      </c>
      <c r="U317" s="3473">
        <v>17.9178042630392</v>
      </c>
      <c r="V317" s="3473">
        <v>14.6598944694933</v>
      </c>
      <c r="W317" s="3416" t="s">
        <v>122</v>
      </c>
      <c r="Z317" s="3433"/>
    </row>
    <row r="318">
      <c r="B318" s="3390" t="s">
        <v>109</v>
      </c>
      <c r="C318" s="3421">
        <v>382.290494687575</v>
      </c>
      <c r="D318" s="3421">
        <v>330.71</v>
      </c>
      <c r="E318" s="3421">
        <v>321.36</v>
      </c>
      <c r="F318" s="3421">
        <v>413.32</v>
      </c>
      <c r="G318" s="3421">
        <v>442.233078568586</v>
      </c>
      <c r="H318" s="3421">
        <v>438.156671151407</v>
      </c>
      <c r="I318" s="3421">
        <v>272.519244145705</v>
      </c>
      <c r="J318" s="3421">
        <v>348.869666310356</v>
      </c>
      <c r="K318" s="3421">
        <v>346.199171430968</v>
      </c>
      <c r="L318" s="3421">
        <v>304.757344943011</v>
      </c>
      <c r="M318" s="3421">
        <v>303.934393937708</v>
      </c>
      <c r="N318" s="3421">
        <v>355.736118310056</v>
      </c>
      <c r="O318" s="3421">
        <v>186.274112420626</v>
      </c>
      <c r="P318" s="3421">
        <v>255.085239228875</v>
      </c>
      <c r="Q318" s="3421">
        <v>301.22</v>
      </c>
      <c r="R318" s="3421">
        <v>268.111856463913</v>
      </c>
      <c r="S318" s="3421">
        <v>309.001744417936</v>
      </c>
      <c r="T318" s="3473">
        <v>1.60034712516092</v>
      </c>
      <c r="U318" s="3473">
        <v>18.7555984462143</v>
      </c>
      <c r="V318" s="3473">
        <v>15.153933348908</v>
      </c>
      <c r="W318" s="3416" t="s">
        <v>111</v>
      </c>
      <c r="Z318" s="3433"/>
    </row>
    <row r="319">
      <c r="B319" s="3390" t="s">
        <v>110</v>
      </c>
      <c r="C319" s="3421">
        <v>386.090233709248</v>
      </c>
      <c r="D319" s="3421">
        <v>333.63</v>
      </c>
      <c r="E319" s="3421">
        <v>324.38</v>
      </c>
      <c r="F319" s="3421">
        <v>418.8</v>
      </c>
      <c r="G319" s="3421">
        <v>446.727190372856</v>
      </c>
      <c r="H319" s="3421">
        <v>442.619241230876</v>
      </c>
      <c r="I319" s="3421">
        <v>275.400828153447</v>
      </c>
      <c r="J319" s="3421">
        <v>353.045471912112</v>
      </c>
      <c r="K319" s="3421">
        <v>348.705321972549</v>
      </c>
      <c r="L319" s="3421">
        <v>308.374715663473</v>
      </c>
      <c r="M319" s="3421">
        <v>307.470107325585</v>
      </c>
      <c r="N319" s="3421">
        <v>359.750728262384</v>
      </c>
      <c r="O319" s="3421">
        <v>187.950913375958</v>
      </c>
      <c r="P319" s="3421">
        <v>257.893643835758</v>
      </c>
      <c r="Q319" s="3421">
        <v>303.97</v>
      </c>
      <c r="R319" s="3421">
        <v>270.805091484166</v>
      </c>
      <c r="S319" s="3421">
        <v>312.527829446387</v>
      </c>
      <c r="T319" s="3473">
        <v>0.993940229871072</v>
      </c>
      <c r="U319" s="3473">
        <v>18.6752546853796</v>
      </c>
      <c r="V319" s="3473">
        <v>15.6301758260519</v>
      </c>
      <c r="W319" s="3416" t="s">
        <v>112</v>
      </c>
      <c r="Z319" s="3433"/>
    </row>
    <row r="320">
      <c r="B320" s="3390" t="s">
        <v>11</v>
      </c>
      <c r="C320" s="3421">
        <v>390.105065403315</v>
      </c>
      <c r="D320" s="3421">
        <v>338.43</v>
      </c>
      <c r="E320" s="3421">
        <v>329.6</v>
      </c>
      <c r="F320" s="3421">
        <v>424.38</v>
      </c>
      <c r="G320" s="3421">
        <v>451.640188381545</v>
      </c>
      <c r="H320" s="3421">
        <v>447.480218387663</v>
      </c>
      <c r="I320" s="3421">
        <v>278.188944561522</v>
      </c>
      <c r="J320" s="3421">
        <v>357.337793877414</v>
      </c>
      <c r="K320" s="3421">
        <v>351.213685556614</v>
      </c>
      <c r="L320" s="3421">
        <v>311.936888800533</v>
      </c>
      <c r="M320" s="3421">
        <v>311.052749568543</v>
      </c>
      <c r="N320" s="3421">
        <v>363.829825114131</v>
      </c>
      <c r="O320" s="3421">
        <v>189.646810865426</v>
      </c>
      <c r="P320" s="3421">
        <v>260.713999336542</v>
      </c>
      <c r="Q320" s="3421">
        <v>306.89</v>
      </c>
      <c r="R320" s="3421">
        <v>273.668916382902</v>
      </c>
      <c r="S320" s="3421">
        <v>316.038476204196</v>
      </c>
      <c r="T320" s="3473">
        <v>1.03986875179291</v>
      </c>
      <c r="U320" s="3473">
        <v>18.5139326842696</v>
      </c>
      <c r="V320" s="3473">
        <v>16.0860897434401</v>
      </c>
      <c r="W320" s="3416" t="s">
        <v>113</v>
      </c>
      <c r="Z320" s="3433"/>
    </row>
    <row r="321">
      <c r="B321" s="3390" t="s">
        <v>34</v>
      </c>
      <c r="C321" s="3421">
        <v>394.365031731977</v>
      </c>
      <c r="D321" s="3421">
        <v>341.83</v>
      </c>
      <c r="E321" s="3421">
        <v>332.96</v>
      </c>
      <c r="F321" s="3421">
        <v>430.07</v>
      </c>
      <c r="G321" s="3421">
        <v>456.897722733508</v>
      </c>
      <c r="H321" s="3421">
        <v>452.677404686456</v>
      </c>
      <c r="I321" s="3421">
        <v>281.140538804002</v>
      </c>
      <c r="J321" s="3421">
        <v>361.879453043558</v>
      </c>
      <c r="K321" s="3421">
        <v>353.847618358233</v>
      </c>
      <c r="L321" s="3421">
        <v>315.655294193258</v>
      </c>
      <c r="M321" s="3421">
        <v>314.74731730669</v>
      </c>
      <c r="N321" s="3421">
        <v>368.023531838404</v>
      </c>
      <c r="O321" s="3421">
        <v>191.351496995507</v>
      </c>
      <c r="P321" s="3421">
        <v>263.749693915947</v>
      </c>
      <c r="Q321" s="3421">
        <v>310.15</v>
      </c>
      <c r="R321" s="3421">
        <v>276.656271241133</v>
      </c>
      <c r="S321" s="3421">
        <v>319.637694146634</v>
      </c>
      <c r="T321" s="3473">
        <v>1.09200487418899</v>
      </c>
      <c r="U321" s="3473">
        <v>18.3477041663952</v>
      </c>
      <c r="V321" s="3473">
        <v>16.5120044878199</v>
      </c>
      <c r="W321" s="3416" t="s">
        <v>114</v>
      </c>
      <c r="Z321" s="3433"/>
    </row>
    <row r="322">
      <c r="B322" s="3390" t="s">
        <v>35</v>
      </c>
      <c r="C322" s="3421">
        <v>398.220639716521</v>
      </c>
      <c r="D322" s="3421">
        <v>346.28</v>
      </c>
      <c r="E322" s="3421">
        <v>337.83</v>
      </c>
      <c r="F322" s="3421">
        <v>435.87</v>
      </c>
      <c r="G322" s="3421">
        <v>461.187958671312</v>
      </c>
      <c r="H322" s="3421">
        <v>456.932793677391</v>
      </c>
      <c r="I322" s="3421">
        <v>283.952162790364</v>
      </c>
      <c r="J322" s="3421">
        <v>366.417819202853</v>
      </c>
      <c r="K322" s="3421">
        <v>356.726758785748</v>
      </c>
      <c r="L322" s="3421">
        <v>319.440084609306</v>
      </c>
      <c r="M322" s="3421">
        <v>318.458695429909</v>
      </c>
      <c r="N322" s="3421">
        <v>372.291181716721</v>
      </c>
      <c r="O322" s="3421">
        <v>193.062214161218</v>
      </c>
      <c r="P322" s="3421">
        <v>266.749206460065</v>
      </c>
      <c r="Q322" s="3421">
        <v>313.49</v>
      </c>
      <c r="R322" s="3421">
        <v>279.624653731007</v>
      </c>
      <c r="S322" s="3421">
        <v>323.264387442543</v>
      </c>
      <c r="T322" s="3473">
        <v>0.977674913926975</v>
      </c>
      <c r="U322" s="3473">
        <v>18.0068780018368</v>
      </c>
      <c r="V322" s="3473">
        <v>16.8863303029514</v>
      </c>
      <c r="W322" s="3416" t="s">
        <v>115</v>
      </c>
      <c r="Z322" s="3433"/>
    </row>
    <row r="323">
      <c r="B323" s="3390" t="s">
        <v>53</v>
      </c>
      <c r="C323" s="3421">
        <v>402.454972490564</v>
      </c>
      <c r="D323" s="3421">
        <v>349.65</v>
      </c>
      <c r="E323" s="3421">
        <v>341.05</v>
      </c>
      <c r="F323" s="3421">
        <v>441.82</v>
      </c>
      <c r="G323" s="3421">
        <v>466.299478999074</v>
      </c>
      <c r="H323" s="3421">
        <v>461.980070401019</v>
      </c>
      <c r="I323" s="3421">
        <v>286.65443510589</v>
      </c>
      <c r="J323" s="3421">
        <v>370.762304949499</v>
      </c>
      <c r="K323" s="3421">
        <v>359.682567629993</v>
      </c>
      <c r="L323" s="3421">
        <v>323.109961465681</v>
      </c>
      <c r="M323" s="3421">
        <v>321.785844088188</v>
      </c>
      <c r="N323" s="3421">
        <v>376.640252305066</v>
      </c>
      <c r="O323" s="3421">
        <v>194.770973837434</v>
      </c>
      <c r="P323" s="3421">
        <v>269.558154803913</v>
      </c>
      <c r="Q323" s="3421">
        <v>316.9</v>
      </c>
      <c r="R323" s="3421">
        <v>282.636271241133</v>
      </c>
      <c r="S323" s="3421">
        <v>326.755615848814</v>
      </c>
      <c r="T323" s="3473">
        <v>1.06331323686717</v>
      </c>
      <c r="U323" s="3473">
        <v>17.5904845726121</v>
      </c>
      <c r="V323" s="3473">
        <v>17.1869554349463</v>
      </c>
      <c r="W323" s="3416" t="s">
        <v>116</v>
      </c>
      <c r="Z323" s="3433"/>
    </row>
    <row r="324">
      <c r="C324" s="3421"/>
      <c r="D324" s="3421"/>
      <c r="E324" s="3421"/>
      <c r="F324" s="3421"/>
      <c r="G324" s="3421"/>
      <c r="H324" s="3421"/>
      <c r="I324" s="3421"/>
      <c r="J324" s="3421"/>
      <c r="K324" s="3421"/>
      <c r="L324" s="3421"/>
      <c r="M324" s="3421"/>
      <c r="N324" s="3421"/>
      <c r="O324" s="3421"/>
      <c r="P324" s="3421"/>
      <c r="Q324" s="3421"/>
      <c r="R324" s="3421"/>
      <c r="S324" s="3421"/>
      <c r="Z324" s="3433"/>
    </row>
    <row r="325">
      <c r="Z325" s="3433"/>
    </row>
  </sheetData>
  <printOptions horizontalCentered="1"/>
  <pageMargins left="0.19687500000000002" right="0.19687500000000002" top="0.669291338582677" bottom="0.433070866141732" footer="0.23622047244094502" header="0.275590551181102"/>
  <pageSetup paperSize="9" scale="73" orientation="portrait" useFirstPageNumber="1" firstPageNumber="4"/>
  <headerFooter alignWithMargins="0">
    <oddHeader>&amp;C&amp;9 8</oddHeader>
    <oddFooter>&amp;C&amp;9 8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outlinePr/>
    <pageSetUpPr/>
  </sheetPr>
  <dimension ref="A1:IV365"/>
  <sheetViews>
    <sheetView workbookViewId="0" zoomScaleNormal="100" zoomScaleSheetLayoutView="60">
      <pane xSplit="2" ySplit="4" topLeftCell="C313" activePane="bottomRight" state="frozen"/>
      <selection activeCell="I185" sqref="I185"/>
      <selection pane="topRight" activeCell="I185" sqref="I185"/>
      <selection pane="bottomLeft" activeCell="I185" sqref="I185"/>
      <selection pane="bottomRight" activeCell="I185" sqref="I185"/>
    </sheetView>
  </sheetViews>
  <sheetFormatPr defaultRowHeight="12.75" customHeight="1"/>
  <cols>
    <col min="1" max="1" width="5.4343855574324325" style="3372" customWidth="1"/>
    <col min="2" max="2" width="5.299250422297297" style="3380" customWidth="1"/>
    <col min="3" max="3" width="6.5695206925675675" style="3368" customWidth="1"/>
    <col min="4" max="4" width="6.866817989864865" style="3368" customWidth="1"/>
    <col min="5" max="5" width="8.001953125" style="3368" customWidth="1"/>
    <col min="6" max="7" width="6.137088260135135" style="3368" customWidth="1"/>
    <col min="8" max="8" width="7.001953125" style="3368" customWidth="1"/>
    <col min="9" max="9" width="11.001953125" style="3368" bestFit="1" customWidth="1"/>
    <col min="10" max="10" width="6.001953125" style="3368" customWidth="1"/>
    <col min="11" max="11" width="9.137088260135135" style="3368" customWidth="1"/>
    <col min="12" max="12" width="9.434385557432432" style="3368" customWidth="1"/>
    <col min="13" max="13" width="5.704655827702703" style="3368" customWidth="1"/>
    <col min="14" max="14" width="5.866817989864865" style="3368" customWidth="1"/>
    <col min="15" max="15" width="5.704655827702703" style="3374" customWidth="1"/>
    <col min="16" max="16" width="6.299250422297297" style="3374" customWidth="1"/>
    <col min="17" max="17" width="5.4343855574324325" style="3374" customWidth="1"/>
    <col min="18" max="18" width="5.299250422297297" style="3368" customWidth="1"/>
    <col min="19" max="20" width="5.866817989864865" style="3368" customWidth="1"/>
    <col min="21" max="21" width="6.4343855574324325" style="3368" customWidth="1"/>
    <col min="22" max="22" width="6.866817989864865" style="3368" customWidth="1"/>
    <col min="23" max="256" width="9.137088260135135" style="3368"/>
  </cols>
  <sheetData>
    <row r="1" ht="13.5">
      <c r="A1" s="3410" t="s">
        <v>100</v>
      </c>
      <c r="C1" s="3380"/>
      <c r="D1" s="3380"/>
      <c r="E1" s="3380"/>
      <c r="F1" s="3380"/>
      <c r="G1" s="3380"/>
      <c r="H1" s="3380"/>
      <c r="I1" s="3380"/>
      <c r="J1" s="3380"/>
      <c r="K1" s="3380"/>
      <c r="L1" s="3380"/>
      <c r="M1" s="3380"/>
      <c r="N1" s="3380"/>
      <c r="O1" s="3380"/>
      <c r="P1" s="3380"/>
      <c r="Q1" s="3380"/>
      <c r="R1" s="3380"/>
      <c r="S1" s="3380"/>
      <c r="T1" s="3417"/>
      <c r="U1" s="3417"/>
      <c r="V1" s="3417"/>
    </row>
    <row r="2" s="3369" customFormat="1" ht="89.25" customHeight="1">
      <c r="A2" s="3435"/>
      <c r="B2" s="3436"/>
      <c r="C2" s="3437" t="s">
        <v>0</v>
      </c>
      <c r="D2" s="3437" t="s">
        <v>46</v>
      </c>
      <c r="E2" s="3437" t="s">
        <v>47</v>
      </c>
      <c r="F2" s="3437" t="s">
        <v>96</v>
      </c>
      <c r="G2" s="3437" t="s">
        <v>2</v>
      </c>
      <c r="H2" s="3437" t="s">
        <v>43</v>
      </c>
      <c r="I2" s="3438" t="s">
        <v>45</v>
      </c>
      <c r="J2" s="3437" t="s">
        <v>3</v>
      </c>
      <c r="K2" s="3437" t="s">
        <v>44</v>
      </c>
      <c r="L2" s="3437" t="s">
        <v>49</v>
      </c>
      <c r="M2" s="3437" t="s">
        <v>39</v>
      </c>
      <c r="N2" s="3437" t="s">
        <v>4</v>
      </c>
      <c r="O2" s="3437" t="s">
        <v>36</v>
      </c>
      <c r="P2" s="3437" t="s">
        <v>40</v>
      </c>
      <c r="Q2" s="3437" t="s">
        <v>37</v>
      </c>
      <c r="R2" s="3437" t="s">
        <v>38</v>
      </c>
      <c r="S2" s="3437" t="s">
        <v>48</v>
      </c>
      <c r="T2" s="3439" t="s">
        <v>18</v>
      </c>
      <c r="U2" s="3439" t="s">
        <v>19</v>
      </c>
      <c r="V2" s="3439" t="s">
        <v>32</v>
      </c>
    </row>
    <row r="3" s="3369" customFormat="1" ht="6.0" customHeight="1">
      <c r="A3" s="3440"/>
      <c r="B3" s="3441"/>
      <c r="C3" s="3441"/>
      <c r="D3" s="3441"/>
      <c r="E3" s="3441"/>
      <c r="F3" s="3441"/>
      <c r="G3" s="3441"/>
      <c r="H3" s="3441"/>
      <c r="I3" s="3441"/>
      <c r="J3" s="3441"/>
      <c r="K3" s="3441"/>
      <c r="L3" s="3441"/>
      <c r="M3" s="3441"/>
      <c r="N3" s="3441"/>
      <c r="O3" s="3418"/>
      <c r="P3" s="3418"/>
      <c r="Q3" s="3418"/>
      <c r="R3" s="3442"/>
      <c r="S3" s="3443"/>
      <c r="T3" s="3443"/>
      <c r="U3" s="3443"/>
      <c r="V3" s="3443"/>
    </row>
    <row r="4" s="3371" customFormat="1" ht="11.25">
      <c r="A4" s="3404" t="s">
        <v>5</v>
      </c>
      <c r="B4" s="3389"/>
      <c r="C4" s="3469">
        <v>1000.0</v>
      </c>
      <c r="D4" s="3469">
        <v>480.094218844708</v>
      </c>
      <c r="E4" s="3469">
        <v>394.605841725721</v>
      </c>
      <c r="F4" s="3469">
        <v>114.033465589579</v>
      </c>
      <c r="G4" s="3469">
        <v>532.250162351447</v>
      </c>
      <c r="H4" s="3469">
        <v>540.893340843546</v>
      </c>
      <c r="I4" s="3469">
        <v>10.6063031065533</v>
      </c>
      <c r="J4" s="3469">
        <v>85.6833771568474</v>
      </c>
      <c r="K4" s="3469">
        <v>147.164402668078</v>
      </c>
      <c r="L4" s="3469">
        <v>50.7201183844204</v>
      </c>
      <c r="M4" s="3469">
        <v>32.2462084683717</v>
      </c>
      <c r="N4" s="3469">
        <v>57.1864013504823</v>
      </c>
      <c r="O4" s="3469">
        <v>4.00593172072336</v>
      </c>
      <c r="P4" s="3469">
        <v>6.6466153931681</v>
      </c>
      <c r="Q4" s="3469">
        <v>38.925348101184</v>
      </c>
      <c r="R4" s="3469">
        <v>10.1398445688921</v>
      </c>
      <c r="S4" s="3469">
        <v>15.7821082377335</v>
      </c>
      <c r="T4" s="3422"/>
      <c r="U4" s="3422"/>
      <c r="V4" s="3422"/>
      <c r="W4" s="3422"/>
      <c r="X4" s="3422"/>
      <c r="Y4" s="3422"/>
      <c r="Z4" s="3422"/>
      <c r="AA4" s="3422"/>
      <c r="AB4" s="3422"/>
      <c r="AC4" s="3422"/>
      <c r="AD4" s="3422"/>
    </row>
    <row r="5" s="3370" customFormat="1" ht="15.0" customHeight="1" hidden="1">
      <c r="A5" s="3405">
        <v>1995.0</v>
      </c>
      <c r="B5" s="3390" t="s">
        <v>7</v>
      </c>
      <c r="C5" s="3463">
        <v>14.7451661918285</v>
      </c>
      <c r="D5" s="3463">
        <v>15.3284381845851</v>
      </c>
      <c r="E5" s="3463">
        <v>22.4439992502173</v>
      </c>
      <c r="F5" s="3463"/>
      <c r="G5" s="3463">
        <v>15.2320170635706</v>
      </c>
      <c r="H5" s="3463">
        <v>15.0424099833107</v>
      </c>
      <c r="I5" s="3463">
        <v>22.2280652059914</v>
      </c>
      <c r="J5" s="3463">
        <v>30.2642678650064</v>
      </c>
      <c r="K5" s="3463">
        <v>8.4272645321953</v>
      </c>
      <c r="L5" s="3463">
        <v>32.4300303812592</v>
      </c>
      <c r="M5" s="3463">
        <v>30.3287325451502</v>
      </c>
      <c r="N5" s="3463">
        <v>18.5829616380362</v>
      </c>
      <c r="O5" s="3463">
        <v>0.0</v>
      </c>
      <c r="P5" s="3463">
        <v>15.4589092011114</v>
      </c>
      <c r="Q5" s="3463">
        <v>0.0</v>
      </c>
      <c r="R5" s="3463">
        <v>0.0</v>
      </c>
      <c r="S5" s="3463">
        <v>11.0149256407782</v>
      </c>
      <c r="T5" s="3427"/>
      <c r="U5" s="3427"/>
      <c r="V5" s="3427"/>
      <c r="W5" s="3370" t="s">
        <v>23</v>
      </c>
    </row>
    <row r="6" s="3370" customFormat="1" ht="11.25" hidden="1">
      <c r="A6" s="3406"/>
      <c r="B6" s="3390" t="s">
        <v>8</v>
      </c>
      <c r="C6" s="3463">
        <v>15.4708380029058</v>
      </c>
      <c r="D6" s="3463">
        <v>16.0568699804805</v>
      </c>
      <c r="E6" s="3463">
        <v>23.1168009710137</v>
      </c>
      <c r="F6" s="3463"/>
      <c r="G6" s="3463">
        <v>15.9167618909735</v>
      </c>
      <c r="H6" s="3463">
        <v>15.7167609378051</v>
      </c>
      <c r="I6" s="3463">
        <v>21.5735229967332</v>
      </c>
      <c r="J6" s="3463">
        <v>31.8296495761804</v>
      </c>
      <c r="K6" s="3463">
        <v>9.28499148807304</v>
      </c>
      <c r="L6" s="3463">
        <v>34.2234565881088</v>
      </c>
      <c r="M6" s="3463">
        <v>31.4681659375074</v>
      </c>
      <c r="N6" s="3463">
        <v>17.6580138415158</v>
      </c>
      <c r="O6" s="3463">
        <v>0.0</v>
      </c>
      <c r="P6" s="3463">
        <v>15.8431526583924</v>
      </c>
      <c r="Q6" s="3463">
        <v>0.0</v>
      </c>
      <c r="R6" s="3463">
        <v>0.0</v>
      </c>
      <c r="S6" s="3463">
        <v>11.6343683735961</v>
      </c>
      <c r="T6" s="3427">
        <f>C6/C5*100-100</f>
        <v>4.921421716354928</v>
      </c>
      <c r="U6" s="3427"/>
      <c r="V6" s="3427"/>
      <c r="W6" s="3370" t="s">
        <v>8</v>
      </c>
    </row>
    <row r="7" s="3370" customFormat="1" ht="11.25" hidden="1">
      <c r="A7" s="3406"/>
      <c r="B7" s="3390" t="s">
        <v>9</v>
      </c>
      <c r="C7" s="3463">
        <v>16.0253905289598</v>
      </c>
      <c r="D7" s="3463">
        <v>16.5529704612402</v>
      </c>
      <c r="E7" s="3463">
        <v>24.0045385161044</v>
      </c>
      <c r="F7" s="3463"/>
      <c r="G7" s="3463">
        <v>16.460855184534</v>
      </c>
      <c r="H7" s="3463">
        <v>16.2520209821816</v>
      </c>
      <c r="I7" s="3463">
        <v>22.9311158726026</v>
      </c>
      <c r="J7" s="3463">
        <v>32.8229744998801</v>
      </c>
      <c r="K7" s="3463">
        <v>9.53807192076579</v>
      </c>
      <c r="L7" s="3463">
        <v>35.9140830906422</v>
      </c>
      <c r="M7" s="3463">
        <v>33.3179151122354</v>
      </c>
      <c r="N7" s="3463">
        <v>18.7619597397929</v>
      </c>
      <c r="O7" s="3463">
        <v>0.0</v>
      </c>
      <c r="P7" s="3463">
        <v>16.2152727893948</v>
      </c>
      <c r="Q7" s="3463">
        <v>0.0</v>
      </c>
      <c r="R7" s="3463">
        <v>0.0</v>
      </c>
      <c r="S7" s="3463">
        <v>11.8661714604377</v>
      </c>
      <c r="T7" s="3427">
        <f>C7/C6*100-100</f>
        <v>3.5845021837205735</v>
      </c>
      <c r="U7" s="3427"/>
      <c r="V7" s="3427"/>
      <c r="W7" s="3370" t="s">
        <v>9</v>
      </c>
    </row>
    <row r="8" s="3370" customFormat="1" ht="11.25" hidden="1">
      <c r="A8" s="3406"/>
      <c r="B8" s="3390" t="s">
        <v>10</v>
      </c>
      <c r="C8" s="3463">
        <v>17.4574168433798</v>
      </c>
      <c r="D8" s="3463">
        <v>17.4987395858935</v>
      </c>
      <c r="E8" s="3463">
        <v>25.4524561140569</v>
      </c>
      <c r="F8" s="3463"/>
      <c r="G8" s="3463">
        <v>18.2335872376616</v>
      </c>
      <c r="H8" s="3463">
        <v>18.0062073339017</v>
      </c>
      <c r="I8" s="3463">
        <v>23.0492970569507</v>
      </c>
      <c r="J8" s="3463">
        <v>34.9891344093098</v>
      </c>
      <c r="K8" s="3463">
        <v>9.94660200884167</v>
      </c>
      <c r="L8" s="3463">
        <v>37.140241678898</v>
      </c>
      <c r="M8" s="3463">
        <v>33.2989801113621</v>
      </c>
      <c r="N8" s="3463">
        <v>19.2053621584977</v>
      </c>
      <c r="O8" s="3463">
        <v>0.0</v>
      </c>
      <c r="P8" s="3463">
        <v>17.8086481271112</v>
      </c>
      <c r="Q8" s="3463">
        <v>0.0</v>
      </c>
      <c r="R8" s="3463">
        <v>0.0</v>
      </c>
      <c r="S8" s="3463">
        <v>12.8561391736255</v>
      </c>
      <c r="T8" s="3427">
        <f>C8/C7*100-100</f>
        <v>8.935983880281697</v>
      </c>
      <c r="U8" s="3427"/>
      <c r="V8" s="3427"/>
      <c r="W8" s="3370" t="s">
        <v>10</v>
      </c>
    </row>
    <row r="9" s="3370" customFormat="1" ht="11.25" hidden="1">
      <c r="A9" s="3406"/>
      <c r="B9" s="3390" t="s">
        <v>11</v>
      </c>
      <c r="C9" s="3463">
        <v>18.5999328195417</v>
      </c>
      <c r="D9" s="3463">
        <v>17.8889845972435</v>
      </c>
      <c r="E9" s="3463">
        <v>26.0444452585848</v>
      </c>
      <c r="F9" s="3463"/>
      <c r="G9" s="3463">
        <v>19.7414171281047</v>
      </c>
      <c r="H9" s="3463">
        <v>19.4609485783607</v>
      </c>
      <c r="I9" s="3463">
        <v>23.9793820440962</v>
      </c>
      <c r="J9" s="3463">
        <v>35.3500055474486</v>
      </c>
      <c r="K9" s="3463">
        <v>10.1554560544495</v>
      </c>
      <c r="L9" s="3463">
        <v>38.109865174752</v>
      </c>
      <c r="M9" s="3463">
        <v>34.9439703737558</v>
      </c>
      <c r="N9" s="3463">
        <v>19.8082697695962</v>
      </c>
      <c r="O9" s="3463">
        <v>0.0</v>
      </c>
      <c r="P9" s="3463">
        <v>18.1467777425411</v>
      </c>
      <c r="Q9" s="3463">
        <v>0.0</v>
      </c>
      <c r="R9" s="3463">
        <v>0.0</v>
      </c>
      <c r="S9" s="3463">
        <v>13.8495170000989</v>
      </c>
      <c r="T9" s="3427">
        <f>C9/C8*100-100</f>
        <v>6.544587818530061</v>
      </c>
      <c r="U9" s="3427"/>
      <c r="V9" s="3427"/>
      <c r="W9" s="3370" t="s">
        <v>11</v>
      </c>
    </row>
    <row r="10" s="3370" customFormat="1" ht="11.25" hidden="1">
      <c r="A10" s="3406"/>
      <c r="B10" s="3390" t="s">
        <v>12</v>
      </c>
      <c r="C10" s="3463">
        <v>19.5106061320342</v>
      </c>
      <c r="D10" s="3463">
        <v>18.2491548576383</v>
      </c>
      <c r="E10" s="3463">
        <v>26.838588898682</v>
      </c>
      <c r="F10" s="3463"/>
      <c r="G10" s="3463">
        <v>21.0068001209334</v>
      </c>
      <c r="H10" s="3463">
        <v>20.6768454386277</v>
      </c>
      <c r="I10" s="3463">
        <v>25.2140907895152</v>
      </c>
      <c r="J10" s="3463">
        <v>36.2746493209039</v>
      </c>
      <c r="K10" s="3463">
        <v>10.1201684483735</v>
      </c>
      <c r="L10" s="3463">
        <v>38.9411552160389</v>
      </c>
      <c r="M10" s="3463">
        <v>34.0607849070203</v>
      </c>
      <c r="N10" s="3463">
        <v>20.6684331411354</v>
      </c>
      <c r="O10" s="3463">
        <v>0.0</v>
      </c>
      <c r="P10" s="3463">
        <v>18.7389931936404</v>
      </c>
      <c r="Q10" s="3463">
        <v>0.0</v>
      </c>
      <c r="R10" s="3463">
        <v>0.0</v>
      </c>
      <c r="S10" s="3463">
        <v>13.7175705936007</v>
      </c>
      <c r="T10" s="3427">
        <f>C10/C9*100-100</f>
        <v>4.896110761946886</v>
      </c>
      <c r="U10" s="3427"/>
      <c r="V10" s="3427"/>
      <c r="W10" s="3370" t="s">
        <v>12</v>
      </c>
    </row>
    <row r="11" s="3370" customFormat="1" ht="11.25" hidden="1">
      <c r="A11" s="3406"/>
      <c r="B11" s="3390" t="s">
        <v>13</v>
      </c>
      <c r="C11" s="3463">
        <v>20.0722383958916</v>
      </c>
      <c r="D11" s="3463">
        <v>18.5898859399858</v>
      </c>
      <c r="E11" s="3463">
        <v>27.4834402052428</v>
      </c>
      <c r="F11" s="3463"/>
      <c r="G11" s="3463">
        <v>21.7211928682074</v>
      </c>
      <c r="H11" s="3463">
        <v>21.3300479981948</v>
      </c>
      <c r="I11" s="3463">
        <v>25.556227250393</v>
      </c>
      <c r="J11" s="3463">
        <v>37.7415672670727</v>
      </c>
      <c r="K11" s="3463">
        <v>10.1152876795996</v>
      </c>
      <c r="L11" s="3463">
        <v>40.3088482338675</v>
      </c>
      <c r="M11" s="3463">
        <v>34.8228241543952</v>
      </c>
      <c r="N11" s="3463">
        <v>21.3235929686541</v>
      </c>
      <c r="O11" s="3463">
        <v>0.0</v>
      </c>
      <c r="P11" s="3463">
        <v>19.0886230035666</v>
      </c>
      <c r="Q11" s="3463">
        <v>0.0</v>
      </c>
      <c r="R11" s="3463">
        <v>0.0</v>
      </c>
      <c r="S11" s="3463">
        <v>14.6105530618338</v>
      </c>
      <c r="T11" s="3427">
        <f>C11/C10*100-100</f>
        <v>2.878599773152814</v>
      </c>
      <c r="U11" s="3427"/>
      <c r="V11" s="3427"/>
      <c r="W11" s="3370" t="s">
        <v>13</v>
      </c>
    </row>
    <row r="12" s="3370" customFormat="1" ht="11.25" hidden="1">
      <c r="A12" s="3406"/>
      <c r="B12" s="3390" t="s">
        <v>14</v>
      </c>
      <c r="C12" s="3463">
        <v>20.876658522758</v>
      </c>
      <c r="D12" s="3463">
        <v>19.1877683579706</v>
      </c>
      <c r="E12" s="3463">
        <v>28.2341721768407</v>
      </c>
      <c r="F12" s="3463"/>
      <c r="G12" s="3463">
        <v>22.6535029037397</v>
      </c>
      <c r="H12" s="3463">
        <v>22.2362206207581</v>
      </c>
      <c r="I12" s="3463">
        <v>26.873889715625</v>
      </c>
      <c r="J12" s="3463">
        <v>39.2411479382832</v>
      </c>
      <c r="K12" s="3463">
        <v>10.5893942413272</v>
      </c>
      <c r="L12" s="3463">
        <v>41.4199674681425</v>
      </c>
      <c r="M12" s="3463">
        <v>36.0681616832814</v>
      </c>
      <c r="N12" s="3463">
        <v>21.5241304070143</v>
      </c>
      <c r="O12" s="3463">
        <v>0.0</v>
      </c>
      <c r="P12" s="3463">
        <v>19.0157567057873</v>
      </c>
      <c r="Q12" s="3463">
        <v>0.0</v>
      </c>
      <c r="R12" s="3463">
        <v>0.0</v>
      </c>
      <c r="S12" s="3463">
        <v>14.1684575046106</v>
      </c>
      <c r="T12" s="3427">
        <f>C12/C11*100-100</f>
        <v>4.007625412773905</v>
      </c>
      <c r="U12" s="3427"/>
      <c r="V12" s="3427"/>
      <c r="W12" s="3370" t="s">
        <v>14</v>
      </c>
    </row>
    <row r="13" s="3370" customFormat="1" ht="11.25" hidden="1">
      <c r="A13" s="3406"/>
      <c r="B13" s="3390" t="s">
        <v>15</v>
      </c>
      <c r="C13" s="3463">
        <v>21.3048012700809</v>
      </c>
      <c r="D13" s="3463">
        <v>19.8937218133325</v>
      </c>
      <c r="E13" s="3463">
        <v>28.7984705923786</v>
      </c>
      <c r="F13" s="3463"/>
      <c r="G13" s="3463">
        <v>22.8407767093681</v>
      </c>
      <c r="H13" s="3463">
        <v>22.4478558947497</v>
      </c>
      <c r="I13" s="3463">
        <v>26.7241838467445</v>
      </c>
      <c r="J13" s="3463">
        <v>40.4831577121317</v>
      </c>
      <c r="K13" s="3463">
        <v>11.4838988340608</v>
      </c>
      <c r="L13" s="3463">
        <v>42.1021635284655</v>
      </c>
      <c r="M13" s="3463">
        <v>37.8614163356525</v>
      </c>
      <c r="N13" s="3463">
        <v>22.2262371520407</v>
      </c>
      <c r="O13" s="3463">
        <v>0.0</v>
      </c>
      <c r="P13" s="3463">
        <v>20.5574563510095</v>
      </c>
      <c r="Q13" s="3463">
        <v>0.0</v>
      </c>
      <c r="R13" s="3463">
        <v>0.0</v>
      </c>
      <c r="S13" s="3463">
        <v>15.1659320623966</v>
      </c>
      <c r="T13" s="3427">
        <f>C13/C12*100-100</f>
        <v>2.050820282643471</v>
      </c>
      <c r="U13" s="3427"/>
      <c r="V13" s="3427"/>
      <c r="W13" s="3370" t="s">
        <v>15</v>
      </c>
    </row>
    <row r="14" s="3370" customFormat="1" ht="11.25" hidden="1">
      <c r="A14" s="3406"/>
      <c r="B14" s="3390" t="s">
        <v>16</v>
      </c>
      <c r="C14" s="3463">
        <v>20.6133394179127</v>
      </c>
      <c r="D14" s="3463">
        <v>20.2861583389978</v>
      </c>
      <c r="E14" s="3463">
        <v>29.5445400346278</v>
      </c>
      <c r="F14" s="3463"/>
      <c r="G14" s="3463">
        <v>21.7122351041438</v>
      </c>
      <c r="H14" s="3463">
        <v>21.4334367987167</v>
      </c>
      <c r="I14" s="3463">
        <v>25.4324347571418</v>
      </c>
      <c r="J14" s="3463">
        <v>41.0223717865845</v>
      </c>
      <c r="K14" s="3463">
        <v>11.349672298324</v>
      </c>
      <c r="L14" s="3463">
        <v>42.0916532475935</v>
      </c>
      <c r="M14" s="3463">
        <v>38.3609016286008</v>
      </c>
      <c r="N14" s="3463">
        <v>22.9859741067355</v>
      </c>
      <c r="O14" s="3463">
        <v>0.0</v>
      </c>
      <c r="P14" s="3463">
        <v>22.0638509716924</v>
      </c>
      <c r="Q14" s="3463">
        <v>0.0</v>
      </c>
      <c r="R14" s="3463">
        <v>0.0</v>
      </c>
      <c r="S14" s="3463">
        <v>16.1575364355546</v>
      </c>
      <c r="T14" s="3427">
        <f>C14/C13*100-100</f>
        <v>-3.245568186262531</v>
      </c>
      <c r="U14" s="3427"/>
      <c r="V14" s="3427"/>
      <c r="W14" s="3370" t="s">
        <v>16</v>
      </c>
    </row>
    <row r="15" s="3370" customFormat="1" ht="11.25" hidden="1">
      <c r="A15" s="3406"/>
      <c r="B15" s="3390" t="s">
        <v>17</v>
      </c>
      <c r="C15" s="3463">
        <v>20.9059779730735</v>
      </c>
      <c r="D15" s="3463">
        <v>20.5863295061083</v>
      </c>
      <c r="E15" s="3463">
        <v>30.1499170717404</v>
      </c>
      <c r="F15" s="3463"/>
      <c r="G15" s="3463">
        <v>21.990929165513</v>
      </c>
      <c r="H15" s="3463">
        <v>21.7587906793547</v>
      </c>
      <c r="I15" s="3463">
        <v>26.4959548756131</v>
      </c>
      <c r="J15" s="3463">
        <v>42.5726412110981</v>
      </c>
      <c r="K15" s="3463">
        <v>11.3294049656003</v>
      </c>
      <c r="L15" s="3463">
        <v>42.368802127105</v>
      </c>
      <c r="M15" s="3463">
        <v>40.5148802618776</v>
      </c>
      <c r="N15" s="3463">
        <v>23.0438638331502</v>
      </c>
      <c r="O15" s="3463">
        <v>0.0</v>
      </c>
      <c r="P15" s="3463">
        <v>22.2782530811771</v>
      </c>
      <c r="Q15" s="3463">
        <v>0.0</v>
      </c>
      <c r="R15" s="3463">
        <v>0.0</v>
      </c>
      <c r="S15" s="3463">
        <v>16.1927324496037</v>
      </c>
      <c r="T15" s="3427">
        <f>C15/C14*100-100</f>
        <v>1.4196562198287381</v>
      </c>
      <c r="U15" s="3427"/>
      <c r="V15" s="3427"/>
      <c r="W15" s="3370" t="s">
        <v>17</v>
      </c>
    </row>
    <row r="16" s="3370" customFormat="1" ht="11.25" hidden="1">
      <c r="A16" s="3406"/>
      <c r="B16" s="3390" t="s">
        <v>6</v>
      </c>
      <c r="C16" s="3463">
        <v>21.6979867056627</v>
      </c>
      <c r="D16" s="3463">
        <v>21.0212283987725</v>
      </c>
      <c r="E16" s="3463">
        <v>30.6527243821343</v>
      </c>
      <c r="F16" s="3463"/>
      <c r="G16" s="3463">
        <v>22.9826113540463</v>
      </c>
      <c r="H16" s="3463">
        <v>22.7188402415447</v>
      </c>
      <c r="I16" s="3463">
        <v>27.1749767299866</v>
      </c>
      <c r="J16" s="3463">
        <v>43.8697373285306</v>
      </c>
      <c r="K16" s="3463">
        <v>11.746167849942</v>
      </c>
      <c r="L16" s="3463">
        <v>42.3225161626243</v>
      </c>
      <c r="M16" s="3463">
        <v>41.6734359899687</v>
      </c>
      <c r="N16" s="3463">
        <v>23.2436345565975</v>
      </c>
      <c r="O16" s="3463">
        <v>0.0</v>
      </c>
      <c r="P16" s="3463">
        <v>22.0546433046725</v>
      </c>
      <c r="Q16" s="3463">
        <v>0.0</v>
      </c>
      <c r="R16" s="3463">
        <v>0.0</v>
      </c>
      <c r="S16" s="3463">
        <v>16.1858511968713</v>
      </c>
      <c r="T16" s="3427">
        <f>C16/C15*100-100</f>
        <v>3.788431871540567</v>
      </c>
      <c r="U16" s="3427"/>
      <c r="V16" s="3427"/>
      <c r="W16" s="3370" t="s">
        <v>6</v>
      </c>
    </row>
    <row r="17" s="3370" customFormat="1" ht="15.0" customHeight="1" hidden="1">
      <c r="A17" s="3405">
        <v>1996.0</v>
      </c>
      <c r="B17" s="3390" t="s">
        <v>7</v>
      </c>
      <c r="C17" s="3463">
        <v>21.8261543427746</v>
      </c>
      <c r="D17" s="3463">
        <v>21.487564143091</v>
      </c>
      <c r="E17" s="3463">
        <v>30.9258450649197</v>
      </c>
      <c r="F17" s="3463"/>
      <c r="G17" s="3463">
        <v>22.9946790217735</v>
      </c>
      <c r="H17" s="3463">
        <v>22.7042113528219</v>
      </c>
      <c r="I17" s="3463">
        <v>26.4017792946703</v>
      </c>
      <c r="J17" s="3463">
        <v>44.3879910430822</v>
      </c>
      <c r="K17" s="3463">
        <v>12.3487268241717</v>
      </c>
      <c r="L17" s="3463">
        <v>41.8522597357833</v>
      </c>
      <c r="M17" s="3463">
        <v>44.4722666768977</v>
      </c>
      <c r="N17" s="3463">
        <v>23.4459601764046</v>
      </c>
      <c r="O17" s="3463">
        <v>0.0</v>
      </c>
      <c r="P17" s="3463">
        <v>22.9398469058964</v>
      </c>
      <c r="Q17" s="3463">
        <v>0.0</v>
      </c>
      <c r="R17" s="3463">
        <v>0.0</v>
      </c>
      <c r="S17" s="3463">
        <v>16.1962466882477</v>
      </c>
      <c r="T17" s="3427">
        <f>C17/C16*100-100</f>
        <v>0.5906890756757832</v>
      </c>
      <c r="U17" s="3427">
        <f>C17/C5*100-100</f>
        <v>48.02243704021632</v>
      </c>
      <c r="V17" s="3427"/>
      <c r="W17" s="3370" t="s">
        <v>24</v>
      </c>
    </row>
    <row r="18" s="3370" customFormat="1" ht="11.25" hidden="1">
      <c r="A18" s="3406"/>
      <c r="B18" s="3390" t="s">
        <v>8</v>
      </c>
      <c r="C18" s="3463">
        <v>22.2351624174557</v>
      </c>
      <c r="D18" s="3463">
        <v>21.9014262302601</v>
      </c>
      <c r="E18" s="3463">
        <v>31.6582059226113</v>
      </c>
      <c r="F18" s="3463"/>
      <c r="G18" s="3463">
        <v>23.4796070294804</v>
      </c>
      <c r="H18" s="3463">
        <v>23.1454096621419</v>
      </c>
      <c r="I18" s="3463">
        <v>26.8217494572504</v>
      </c>
      <c r="J18" s="3463">
        <v>45.2727813464242</v>
      </c>
      <c r="K18" s="3463">
        <v>12.4675654253256</v>
      </c>
      <c r="L18" s="3463">
        <v>43.2171369387188</v>
      </c>
      <c r="M18" s="3463">
        <v>43.5774572822709</v>
      </c>
      <c r="N18" s="3463">
        <v>24.2843620387981</v>
      </c>
      <c r="O18" s="3463">
        <v>0.0</v>
      </c>
      <c r="P18" s="3463">
        <v>23.4388606786874</v>
      </c>
      <c r="Q18" s="3463">
        <v>0.0</v>
      </c>
      <c r="R18" s="3463">
        <v>0.0</v>
      </c>
      <c r="S18" s="3463">
        <v>16.2376689718174</v>
      </c>
      <c r="T18" s="3427">
        <f>C18/C17*100-100</f>
        <v>1.8739355923986523</v>
      </c>
      <c r="U18" s="3427">
        <f>C18/C6*100-100</f>
        <v>43.72306408534209</v>
      </c>
      <c r="V18" s="3427"/>
      <c r="W18" s="3370" t="s">
        <v>8</v>
      </c>
    </row>
    <row r="19" s="3370" customFormat="1" ht="11.25" hidden="1">
      <c r="A19" s="3406"/>
      <c r="B19" s="3390" t="s">
        <v>9</v>
      </c>
      <c r="C19" s="3463">
        <v>22.759479862245</v>
      </c>
      <c r="D19" s="3463">
        <v>22.4230532617202</v>
      </c>
      <c r="E19" s="3463">
        <v>32.2717607152685</v>
      </c>
      <c r="F19" s="3463"/>
      <c r="G19" s="3463">
        <v>24.0236751920793</v>
      </c>
      <c r="H19" s="3463">
        <v>23.6851095350438</v>
      </c>
      <c r="I19" s="3463">
        <v>26.3523679818748</v>
      </c>
      <c r="J19" s="3463">
        <v>48.2851602340874</v>
      </c>
      <c r="K19" s="3463">
        <v>12.8148797103356</v>
      </c>
      <c r="L19" s="3463">
        <v>43.8817055782665</v>
      </c>
      <c r="M19" s="3463">
        <v>43.5868894715692</v>
      </c>
      <c r="N19" s="3463">
        <v>24.5131091740124</v>
      </c>
      <c r="O19" s="3463">
        <v>0.0</v>
      </c>
      <c r="P19" s="3463">
        <v>24.0047338848252</v>
      </c>
      <c r="Q19" s="3463">
        <v>0.0</v>
      </c>
      <c r="R19" s="3463">
        <v>0.0</v>
      </c>
      <c r="S19" s="3463">
        <v>15.4001081210678</v>
      </c>
      <c r="T19" s="3427">
        <f>C19/C18*100-100</f>
        <v>2.3580553851841444</v>
      </c>
      <c r="U19" s="3427">
        <f>C19/C7*100-100</f>
        <v>42.02137427550281</v>
      </c>
      <c r="V19" s="3427"/>
      <c r="W19" s="3370" t="s">
        <v>9</v>
      </c>
    </row>
    <row r="20" s="3370" customFormat="1" ht="11.25" hidden="1">
      <c r="A20" s="3406"/>
      <c r="B20" s="3390" t="s">
        <v>10</v>
      </c>
      <c r="C20" s="3463">
        <v>23.0649386602074</v>
      </c>
      <c r="D20" s="3463">
        <v>22.5708920429754</v>
      </c>
      <c r="E20" s="3463">
        <v>32.5306164687648</v>
      </c>
      <c r="F20" s="3463"/>
      <c r="G20" s="3463">
        <v>24.3472713667626</v>
      </c>
      <c r="H20" s="3463">
        <v>23.9944848469666</v>
      </c>
      <c r="I20" s="3463">
        <v>27.4576767567608</v>
      </c>
      <c r="J20" s="3463">
        <v>49.1652797603044</v>
      </c>
      <c r="K20" s="3463">
        <v>12.9270140002446</v>
      </c>
      <c r="L20" s="3463">
        <v>43.7543276460718</v>
      </c>
      <c r="M20" s="3463">
        <v>45.2499319876761</v>
      </c>
      <c r="N20" s="3463">
        <v>25.3575933964516</v>
      </c>
      <c r="O20" s="3463">
        <v>0.0</v>
      </c>
      <c r="P20" s="3463">
        <v>24.3736333567892</v>
      </c>
      <c r="Q20" s="3463">
        <v>0.0</v>
      </c>
      <c r="R20" s="3463">
        <v>0.0</v>
      </c>
      <c r="S20" s="3463">
        <v>16.0811867580901</v>
      </c>
      <c r="T20" s="3427">
        <f>C20/C19*100-100</f>
        <v>1.3421167786400474</v>
      </c>
      <c r="U20" s="3427">
        <f>C20/C8*100-100</f>
        <v>32.121142933892884</v>
      </c>
      <c r="V20" s="3427"/>
      <c r="W20" s="3370" t="s">
        <v>10</v>
      </c>
    </row>
    <row r="21" s="3370" customFormat="1" ht="11.25" hidden="1">
      <c r="A21" s="3406"/>
      <c r="B21" s="3390" t="s">
        <v>11</v>
      </c>
      <c r="C21" s="3463">
        <v>24.3109292781313</v>
      </c>
      <c r="D21" s="3463">
        <v>22.868307409187</v>
      </c>
      <c r="E21" s="3463">
        <v>33.038463969621</v>
      </c>
      <c r="F21" s="3463"/>
      <c r="G21" s="3463">
        <v>26.0924733022723</v>
      </c>
      <c r="H21" s="3463">
        <v>25.6468822385766</v>
      </c>
      <c r="I21" s="3463">
        <v>29.0577548055032</v>
      </c>
      <c r="J21" s="3463">
        <v>49.1118011935187</v>
      </c>
      <c r="K21" s="3463">
        <v>13.0012716432679</v>
      </c>
      <c r="L21" s="3463">
        <v>45.1800736508212</v>
      </c>
      <c r="M21" s="3463">
        <v>46.62994896646</v>
      </c>
      <c r="N21" s="3463">
        <v>25.5577747320722</v>
      </c>
      <c r="O21" s="3463">
        <v>0.0</v>
      </c>
      <c r="P21" s="3463">
        <v>25.2374330042014</v>
      </c>
      <c r="Q21" s="3463">
        <v>0.0</v>
      </c>
      <c r="R21" s="3463">
        <v>0.0</v>
      </c>
      <c r="S21" s="3463">
        <v>16.644096894215</v>
      </c>
      <c r="T21" s="3427">
        <f>C21/C20*100-100</f>
        <v>5.402098120787741</v>
      </c>
      <c r="U21" s="3427">
        <f>C21/C9*100-100</f>
        <v>30.70439293516921</v>
      </c>
      <c r="V21" s="3427"/>
      <c r="W21" s="3370" t="s">
        <v>11</v>
      </c>
    </row>
    <row r="22" s="3370" customFormat="1" ht="11.25" hidden="1">
      <c r="A22" s="3406"/>
      <c r="B22" s="3390" t="s">
        <v>12</v>
      </c>
      <c r="C22" s="3463">
        <v>24.97584402698</v>
      </c>
      <c r="D22" s="3463">
        <v>22.8745808163635</v>
      </c>
      <c r="E22" s="3463">
        <v>32.8787579667738</v>
      </c>
      <c r="F22" s="3463"/>
      <c r="G22" s="3463">
        <v>27.0327344987256</v>
      </c>
      <c r="H22" s="3463">
        <v>26.5214621417971</v>
      </c>
      <c r="I22" s="3463">
        <v>28.3972820497397</v>
      </c>
      <c r="J22" s="3463">
        <v>48.9493377825452</v>
      </c>
      <c r="K22" s="3463">
        <v>13.2766389073161</v>
      </c>
      <c r="L22" s="3463">
        <v>44.7154534028603</v>
      </c>
      <c r="M22" s="3463">
        <v>47.6516252789846</v>
      </c>
      <c r="N22" s="3463">
        <v>25.5747070382375</v>
      </c>
      <c r="O22" s="3463">
        <v>0.0</v>
      </c>
      <c r="P22" s="3463">
        <v>25.2628540659795</v>
      </c>
      <c r="Q22" s="3463">
        <v>0.0</v>
      </c>
      <c r="R22" s="3463">
        <v>0.0</v>
      </c>
      <c r="S22" s="3463">
        <v>16.902443721922</v>
      </c>
      <c r="T22" s="3427">
        <f>C22/C21*100-100</f>
        <v>2.7350445605829776</v>
      </c>
      <c r="U22" s="3427">
        <f>C22/C10*100-100</f>
        <v>28.01162535884788</v>
      </c>
      <c r="V22" s="3427"/>
      <c r="W22" s="3370" t="s">
        <v>12</v>
      </c>
    </row>
    <row r="23" s="3370" customFormat="1" ht="11.25" hidden="1">
      <c r="A23" s="3406"/>
      <c r="B23" s="3390" t="s">
        <v>13</v>
      </c>
      <c r="C23" s="3463">
        <v>26.1117259403106</v>
      </c>
      <c r="D23" s="3463">
        <v>23.3850475255994</v>
      </c>
      <c r="E23" s="3463">
        <v>33.6510005297255</v>
      </c>
      <c r="F23" s="3463"/>
      <c r="G23" s="3463">
        <v>28.5338387038355</v>
      </c>
      <c r="H23" s="3463">
        <v>28.0106001791921</v>
      </c>
      <c r="I23" s="3463">
        <v>29.9286724552723</v>
      </c>
      <c r="J23" s="3463">
        <v>50.088235689128</v>
      </c>
      <c r="K23" s="3463">
        <v>13.5077321959962</v>
      </c>
      <c r="L23" s="3463">
        <v>44.6757933061445</v>
      </c>
      <c r="M23" s="3463">
        <v>48.1393674763538</v>
      </c>
      <c r="N23" s="3463">
        <v>25.6801900179682</v>
      </c>
      <c r="O23" s="3463">
        <v>0.0</v>
      </c>
      <c r="P23" s="3463">
        <v>25.416076185089</v>
      </c>
      <c r="Q23" s="3463">
        <v>0.0</v>
      </c>
      <c r="R23" s="3463">
        <v>0.0</v>
      </c>
      <c r="S23" s="3463">
        <v>17.2912517159152</v>
      </c>
      <c r="T23" s="3427">
        <f>C23/C22*100-100</f>
        <v>4.547922032599175</v>
      </c>
      <c r="U23" s="3427">
        <f>C23/C11*100-100</f>
        <v>30.08875953593258</v>
      </c>
      <c r="V23" s="3427"/>
      <c r="W23" s="3370" t="s">
        <v>13</v>
      </c>
    </row>
    <row r="24" s="3370" customFormat="1" ht="11.25" hidden="1">
      <c r="A24" s="3406"/>
      <c r="B24" s="3390" t="s">
        <v>14</v>
      </c>
      <c r="C24" s="3463">
        <v>26.4685291585222</v>
      </c>
      <c r="D24" s="3463">
        <v>23.3707660596013</v>
      </c>
      <c r="E24" s="3463">
        <v>33.8283515054446</v>
      </c>
      <c r="F24" s="3463"/>
      <c r="G24" s="3463">
        <v>29.0541622320812</v>
      </c>
      <c r="H24" s="3463">
        <v>28.5135303033403</v>
      </c>
      <c r="I24" s="3463">
        <v>30.9083800102639</v>
      </c>
      <c r="J24" s="3463">
        <v>51.170548646824</v>
      </c>
      <c r="K24" s="3463">
        <v>13.3115320428962</v>
      </c>
      <c r="L24" s="3463">
        <v>44.8735519768692</v>
      </c>
      <c r="M24" s="3463">
        <v>48.838472743168</v>
      </c>
      <c r="N24" s="3463">
        <v>25.8933385149152</v>
      </c>
      <c r="O24" s="3463">
        <v>0.0</v>
      </c>
      <c r="P24" s="3463">
        <v>25.2567759853009</v>
      </c>
      <c r="Q24" s="3463">
        <v>0.0</v>
      </c>
      <c r="R24" s="3463">
        <v>0.0</v>
      </c>
      <c r="S24" s="3463">
        <v>17.5742714488977</v>
      </c>
      <c r="T24" s="3427">
        <f>C24/C23*100-100</f>
        <v>1.3664482348934683</v>
      </c>
      <c r="U24" s="3427">
        <f>C24/C12*100-100</f>
        <v>26.78527614784936</v>
      </c>
      <c r="V24" s="3427"/>
      <c r="W24" s="3370" t="s">
        <v>14</v>
      </c>
    </row>
    <row r="25" s="3370" customFormat="1" ht="11.25" hidden="1">
      <c r="A25" s="3406"/>
      <c r="B25" s="3390" t="s">
        <v>15</v>
      </c>
      <c r="C25" s="3463">
        <v>26.2764546353813</v>
      </c>
      <c r="D25" s="3463">
        <v>23.7102655934447</v>
      </c>
      <c r="E25" s="3463">
        <v>34.2191629513787</v>
      </c>
      <c r="F25" s="3463"/>
      <c r="G25" s="3463">
        <v>28.599845200369</v>
      </c>
      <c r="H25" s="3463">
        <v>28.0637382643459</v>
      </c>
      <c r="I25" s="3463">
        <v>32.788591208225</v>
      </c>
      <c r="J25" s="3463">
        <v>51.0800550168495</v>
      </c>
      <c r="K25" s="3463">
        <v>13.6185243861799</v>
      </c>
      <c r="L25" s="3463">
        <v>45.4586901534398</v>
      </c>
      <c r="M25" s="3463">
        <v>50.1967898792288</v>
      </c>
      <c r="N25" s="3463">
        <v>26.5868245085004</v>
      </c>
      <c r="O25" s="3463">
        <v>0.0</v>
      </c>
      <c r="P25" s="3463">
        <v>25.997772711856</v>
      </c>
      <c r="Q25" s="3463">
        <v>0.0</v>
      </c>
      <c r="R25" s="3463">
        <v>0.0</v>
      </c>
      <c r="S25" s="3463">
        <v>17.8693854981466</v>
      </c>
      <c r="T25" s="3427">
        <f>C25/C24*100-100</f>
        <v>-0.7256713132436374</v>
      </c>
      <c r="U25" s="3427">
        <f>C25/C13*100-100</f>
        <v>23.335835440447212</v>
      </c>
      <c r="V25" s="3427"/>
      <c r="W25" s="3370" t="s">
        <v>15</v>
      </c>
    </row>
    <row r="26" s="3370" customFormat="1" ht="11.25" hidden="1">
      <c r="A26" s="3406"/>
      <c r="B26" s="3390" t="s">
        <v>16</v>
      </c>
      <c r="C26" s="3463">
        <v>25.726642920348</v>
      </c>
      <c r="D26" s="3463">
        <v>23.5181984399193</v>
      </c>
      <c r="E26" s="3463">
        <v>34.0058469487578</v>
      </c>
      <c r="F26" s="3463"/>
      <c r="G26" s="3463">
        <v>27.7867348889394</v>
      </c>
      <c r="H26" s="3463">
        <v>27.3329167095543</v>
      </c>
      <c r="I26" s="3463">
        <v>32.3313370120782</v>
      </c>
      <c r="J26" s="3463">
        <v>51.1657005756807</v>
      </c>
      <c r="K26" s="3463">
        <v>13.4626900514792</v>
      </c>
      <c r="L26" s="3463">
        <v>44.5182715442898</v>
      </c>
      <c r="M26" s="3463">
        <v>50.5072731367982</v>
      </c>
      <c r="N26" s="3463">
        <v>26.665166517085</v>
      </c>
      <c r="O26" s="3463">
        <v>0.0</v>
      </c>
      <c r="P26" s="3463">
        <v>26.4868572794948</v>
      </c>
      <c r="Q26" s="3463">
        <v>0.0</v>
      </c>
      <c r="R26" s="3463">
        <v>0.0</v>
      </c>
      <c r="S26" s="3463">
        <v>18.3068740892771</v>
      </c>
      <c r="T26" s="3427">
        <f>C26/C25*100-100</f>
        <v>-2.0924120954010306</v>
      </c>
      <c r="U26" s="3427">
        <f>C26/C14*100-100</f>
        <v>24.805798802264505</v>
      </c>
      <c r="V26" s="3427"/>
      <c r="W26" s="3370" t="s">
        <v>16</v>
      </c>
    </row>
    <row r="27" s="3370" customFormat="1" ht="11.25" hidden="1">
      <c r="A27" s="3406"/>
      <c r="B27" s="3390" t="s">
        <v>17</v>
      </c>
      <c r="C27" s="3463">
        <v>25.2007804281604</v>
      </c>
      <c r="D27" s="3463">
        <v>23.5108562130145</v>
      </c>
      <c r="E27" s="3463">
        <v>33.894848473313</v>
      </c>
      <c r="F27" s="3463"/>
      <c r="G27" s="3463">
        <v>26.9189107537482</v>
      </c>
      <c r="H27" s="3463">
        <v>26.5503575214874</v>
      </c>
      <c r="I27" s="3463">
        <v>31.4915862893238</v>
      </c>
      <c r="J27" s="3463">
        <v>51.0822845087492</v>
      </c>
      <c r="K27" s="3463">
        <v>13.5488025691975</v>
      </c>
      <c r="L27" s="3463">
        <v>44.9608576574056</v>
      </c>
      <c r="M27" s="3463">
        <v>49.7760217809541</v>
      </c>
      <c r="N27" s="3463">
        <v>26.9429257891275</v>
      </c>
      <c r="O27" s="3463">
        <v>0.0</v>
      </c>
      <c r="P27" s="3463">
        <v>26.3943173168403</v>
      </c>
      <c r="Q27" s="3463">
        <v>0.0</v>
      </c>
      <c r="R27" s="3463">
        <v>0.0</v>
      </c>
      <c r="S27" s="3463">
        <v>18.820075104711</v>
      </c>
      <c r="T27" s="3427">
        <f>C27/C26*100-100</f>
        <v>-2.044038523859257</v>
      </c>
      <c r="U27" s="3427">
        <f>C27/C15*100-100</f>
        <v>20.543418062615842</v>
      </c>
      <c r="V27" s="3427"/>
      <c r="W27" s="3370" t="s">
        <v>17</v>
      </c>
    </row>
    <row r="28" s="3370" customFormat="1" ht="11.25" hidden="1">
      <c r="A28" s="3406"/>
      <c r="B28" s="3390" t="s">
        <v>6</v>
      </c>
      <c r="C28" s="3463">
        <v>24.6623239992042</v>
      </c>
      <c r="D28" s="3463">
        <v>23.9275258622885</v>
      </c>
      <c r="E28" s="3463">
        <v>34.3363012702418</v>
      </c>
      <c r="F28" s="3463"/>
      <c r="G28" s="3463">
        <v>25.8735983845981</v>
      </c>
      <c r="H28" s="3463">
        <v>25.5545153550322</v>
      </c>
      <c r="I28" s="3463">
        <v>31.3710584389703</v>
      </c>
      <c r="J28" s="3463">
        <v>52.0792838999134</v>
      </c>
      <c r="K28" s="3463">
        <v>13.9149076859163</v>
      </c>
      <c r="L28" s="3463">
        <v>46.3687143950073</v>
      </c>
      <c r="M28" s="3463">
        <v>50.3473390621984</v>
      </c>
      <c r="N28" s="3463">
        <v>27.5819783619299</v>
      </c>
      <c r="O28" s="3463">
        <v>0.0</v>
      </c>
      <c r="P28" s="3463">
        <v>28.291517432149</v>
      </c>
      <c r="Q28" s="3463">
        <v>0.0</v>
      </c>
      <c r="R28" s="3463">
        <v>0.0</v>
      </c>
      <c r="S28" s="3463">
        <v>17.9195393908339</v>
      </c>
      <c r="T28" s="3427">
        <f>C28/C27*100-100</f>
        <v>-2.136665689743751</v>
      </c>
      <c r="U28" s="3427">
        <f>C28/C16*100-100</f>
        <v>13.661808045849355</v>
      </c>
      <c r="V28" s="3427">
        <f>AVERAGE(C17:C28)/AVERAGE(C5:C16)*100-100</f>
        <v>29.18801033492383</v>
      </c>
      <c r="W28" s="3370" t="s">
        <v>6</v>
      </c>
    </row>
    <row r="29" s="3370" customFormat="1" ht="15.0" customHeight="1" hidden="1">
      <c r="A29" s="3405">
        <v>1997.0</v>
      </c>
      <c r="B29" s="3390" t="s">
        <v>7</v>
      </c>
      <c r="C29" s="3463">
        <v>24.8448011840838</v>
      </c>
      <c r="D29" s="3463">
        <v>23.7988409198143</v>
      </c>
      <c r="E29" s="3463">
        <v>34.2774552972224</v>
      </c>
      <c r="F29" s="3463"/>
      <c r="G29" s="3463">
        <v>26.1740810487529</v>
      </c>
      <c r="H29" s="3463">
        <v>25.8658226164535</v>
      </c>
      <c r="I29" s="3463">
        <v>33.358772619377</v>
      </c>
      <c r="J29" s="3463">
        <v>51.7912003235792</v>
      </c>
      <c r="K29" s="3463">
        <v>13.6869999684446</v>
      </c>
      <c r="L29" s="3463">
        <v>45.6022260537512</v>
      </c>
      <c r="M29" s="3463">
        <v>50.9961674572807</v>
      </c>
      <c r="N29" s="3463">
        <v>28.1900280103248</v>
      </c>
      <c r="O29" s="3463">
        <v>0.0</v>
      </c>
      <c r="P29" s="3463">
        <v>28.6199201893758</v>
      </c>
      <c r="Q29" s="3463">
        <v>0.0</v>
      </c>
      <c r="R29" s="3463">
        <v>0.0</v>
      </c>
      <c r="S29" s="3463">
        <v>18.1244730191664</v>
      </c>
      <c r="T29" s="3427">
        <f>C29/C28*100-100</f>
        <v>0.7399026340155075</v>
      </c>
      <c r="U29" s="3427">
        <f>C29/C17*100-100</f>
        <v>13.830410955141346</v>
      </c>
      <c r="V29" s="3427">
        <f>AVERAGE(C18:C29)/AVERAGE(C6:C17)*100-100</f>
        <v>26.572757820164014</v>
      </c>
      <c r="W29" s="3370" t="s">
        <v>25</v>
      </c>
    </row>
    <row r="30" s="3370" customFormat="1" ht="11.25" hidden="1">
      <c r="A30" s="3406"/>
      <c r="B30" s="3390" t="s">
        <v>8</v>
      </c>
      <c r="C30" s="3463">
        <v>25.123622144683</v>
      </c>
      <c r="D30" s="3463">
        <v>23.6836378808803</v>
      </c>
      <c r="E30" s="3463">
        <v>34.114283596653</v>
      </c>
      <c r="F30" s="3463"/>
      <c r="G30" s="3463">
        <v>26.6415832309602</v>
      </c>
      <c r="H30" s="3463">
        <v>26.2847802592803</v>
      </c>
      <c r="I30" s="3463">
        <v>34.6338497835196</v>
      </c>
      <c r="J30" s="3463">
        <v>51.8520602060855</v>
      </c>
      <c r="K30" s="3463">
        <v>13.6513014822214</v>
      </c>
      <c r="L30" s="3463">
        <v>45.1048536857522</v>
      </c>
      <c r="M30" s="3463">
        <v>51.0188057450105</v>
      </c>
      <c r="N30" s="3463">
        <v>28.215210726111</v>
      </c>
      <c r="O30" s="3463">
        <v>0.0</v>
      </c>
      <c r="P30" s="3463">
        <v>28.6560477003082</v>
      </c>
      <c r="Q30" s="3463">
        <v>0.0</v>
      </c>
      <c r="R30" s="3463">
        <v>0.0</v>
      </c>
      <c r="S30" s="3463">
        <v>17.9077565733349</v>
      </c>
      <c r="T30" s="3427">
        <f>C30/C29*100-100</f>
        <v>1.1222507217240434</v>
      </c>
      <c r="U30" s="3427">
        <f>C30/C18*100-100</f>
        <v>12.990504287748038</v>
      </c>
      <c r="V30" s="3427">
        <f>AVERAGE(C19:C30)/AVERAGE(C7:C18)*100-100</f>
        <v>24.219904911089913</v>
      </c>
      <c r="W30" s="3370" t="s">
        <v>8</v>
      </c>
    </row>
    <row r="31" s="3370" customFormat="1" ht="11.25" hidden="1">
      <c r="A31" s="3406"/>
      <c r="B31" s="3390" t="s">
        <v>9</v>
      </c>
      <c r="C31" s="3463">
        <v>26.219538415677</v>
      </c>
      <c r="D31" s="3463">
        <v>23.9451440741142</v>
      </c>
      <c r="E31" s="3463">
        <v>34.5194287050598</v>
      </c>
      <c r="F31" s="3463"/>
      <c r="G31" s="3463">
        <v>28.3282066432603</v>
      </c>
      <c r="H31" s="3463">
        <v>27.7966736407928</v>
      </c>
      <c r="I31" s="3463">
        <v>33.3158717776067</v>
      </c>
      <c r="J31" s="3463">
        <v>52.4662746097316</v>
      </c>
      <c r="K31" s="3463">
        <v>13.830230773567</v>
      </c>
      <c r="L31" s="3463">
        <v>44.87982790611</v>
      </c>
      <c r="M31" s="3463">
        <v>51.6667293559352</v>
      </c>
      <c r="N31" s="3463">
        <v>27.9158770384298</v>
      </c>
      <c r="O31" s="3463">
        <v>0.0</v>
      </c>
      <c r="P31" s="3463">
        <v>28.44506340065</v>
      </c>
      <c r="Q31" s="3463">
        <v>0.0</v>
      </c>
      <c r="R31" s="3463">
        <v>0.0</v>
      </c>
      <c r="S31" s="3463">
        <v>18.7274849674068</v>
      </c>
      <c r="T31" s="3427">
        <f>C31/C30*100-100</f>
        <v>4.362095022296984</v>
      </c>
      <c r="U31" s="3427">
        <f>C31/C19*100-100</f>
        <v>15.202713657669207</v>
      </c>
      <c r="V31" s="3427">
        <f>AVERAGE(C20:C31)/AVERAGE(C8:C19)*100-100</f>
        <v>22.240954831483847</v>
      </c>
      <c r="W31" s="3370" t="s">
        <v>9</v>
      </c>
    </row>
    <row r="32" s="3370" customFormat="1" ht="11.25" hidden="1">
      <c r="A32" s="3406"/>
      <c r="B32" s="3390" t="s">
        <v>10</v>
      </c>
      <c r="C32" s="3463">
        <v>26.3670238146594</v>
      </c>
      <c r="D32" s="3463">
        <v>24.1392649281064</v>
      </c>
      <c r="E32" s="3463">
        <v>34.954531453312</v>
      </c>
      <c r="F32" s="3463"/>
      <c r="G32" s="3463">
        <v>28.4777294655121</v>
      </c>
      <c r="H32" s="3463">
        <v>27.9904122957374</v>
      </c>
      <c r="I32" s="3463">
        <v>33.0967611625878</v>
      </c>
      <c r="J32" s="3463">
        <v>52.926368740663</v>
      </c>
      <c r="K32" s="3463">
        <v>13.8810264625006</v>
      </c>
      <c r="L32" s="3463">
        <v>44.6960456332038</v>
      </c>
      <c r="M32" s="3463">
        <v>53.4662169820696</v>
      </c>
      <c r="N32" s="3463">
        <v>27.6619384656565</v>
      </c>
      <c r="O32" s="3463">
        <v>0.0</v>
      </c>
      <c r="P32" s="3463">
        <v>28.4087022421215</v>
      </c>
      <c r="Q32" s="3463">
        <v>0.0</v>
      </c>
      <c r="R32" s="3463">
        <v>0.0</v>
      </c>
      <c r="S32" s="3463">
        <v>18.1251567450246</v>
      </c>
      <c r="T32" s="3427">
        <f>C32/C31*100-100</f>
        <v>0.5625018894088782</v>
      </c>
      <c r="U32" s="3427">
        <f>C32/C20*100-100</f>
        <v>14.316470566422822</v>
      </c>
      <c r="V32" s="3427">
        <f>AVERAGE(C21:C32)/AVERAGE(C9:C20)*100-100</f>
        <v>20.839352579073818</v>
      </c>
      <c r="W32" s="3370" t="s">
        <v>10</v>
      </c>
    </row>
    <row r="33" s="3370" customFormat="1" ht="11.25" hidden="1">
      <c r="A33" s="3406"/>
      <c r="B33" s="3390" t="s">
        <v>11</v>
      </c>
      <c r="C33" s="3463">
        <v>26.6962490478928</v>
      </c>
      <c r="D33" s="3463">
        <v>24.386580109456</v>
      </c>
      <c r="E33" s="3463">
        <v>35.1755152232054</v>
      </c>
      <c r="F33" s="3463"/>
      <c r="G33" s="3463">
        <v>28.8856819319859</v>
      </c>
      <c r="H33" s="3463">
        <v>28.3623855789928</v>
      </c>
      <c r="I33" s="3463">
        <v>33.0614387543355</v>
      </c>
      <c r="J33" s="3463">
        <v>53.7125323685361</v>
      </c>
      <c r="K33" s="3463">
        <v>14.0261060444889</v>
      </c>
      <c r="L33" s="3463">
        <v>45.2013537436763</v>
      </c>
      <c r="M33" s="3463">
        <v>53.4477297837781</v>
      </c>
      <c r="N33" s="3463">
        <v>27.7921157709307</v>
      </c>
      <c r="O33" s="3463">
        <v>0.0</v>
      </c>
      <c r="P33" s="3463">
        <v>28.5663149963438</v>
      </c>
      <c r="Q33" s="3463">
        <v>0.0</v>
      </c>
      <c r="R33" s="3463">
        <v>0.0</v>
      </c>
      <c r="S33" s="3463">
        <v>18.4119785461545</v>
      </c>
      <c r="T33" s="3427">
        <f>C33/C32*100-100</f>
        <v>1.248624932216913</v>
      </c>
      <c r="U33" s="3427">
        <f>C33/C21*100-100</f>
        <v>9.81171777710395</v>
      </c>
      <c r="V33" s="3427">
        <f>AVERAGE(C22:C33)/AVERAGE(C10:C21)*100-100</f>
        <v>19.096995349541942</v>
      </c>
      <c r="W33" s="3370" t="s">
        <v>11</v>
      </c>
    </row>
    <row r="34" s="3370" customFormat="1" ht="11.25" hidden="1">
      <c r="A34" s="3406"/>
      <c r="B34" s="3390" t="s">
        <v>12</v>
      </c>
      <c r="C34" s="3463">
        <v>27.0945555644021</v>
      </c>
      <c r="D34" s="3463">
        <v>24.2113670264389</v>
      </c>
      <c r="E34" s="3463">
        <v>35.0332980845744</v>
      </c>
      <c r="F34" s="3463"/>
      <c r="G34" s="3463">
        <v>29.4458436952847</v>
      </c>
      <c r="H34" s="3463">
        <v>28.9138315889992</v>
      </c>
      <c r="I34" s="3463">
        <v>33.5887955063844</v>
      </c>
      <c r="J34" s="3463">
        <v>55.0478444947876</v>
      </c>
      <c r="K34" s="3463">
        <v>13.7599270358967</v>
      </c>
      <c r="L34" s="3463">
        <v>45.1971878731605</v>
      </c>
      <c r="M34" s="3463">
        <v>54.3813186236145</v>
      </c>
      <c r="N34" s="3463">
        <v>29.3876965452291</v>
      </c>
      <c r="O34" s="3463">
        <v>0.0</v>
      </c>
      <c r="P34" s="3463">
        <v>28.5554259389957</v>
      </c>
      <c r="Q34" s="3463">
        <v>0.0</v>
      </c>
      <c r="R34" s="3463">
        <v>0.0</v>
      </c>
      <c r="S34" s="3463">
        <v>18.2374738980977</v>
      </c>
      <c r="T34" s="3427">
        <f>C34/C33*100-100</f>
        <v>1.4919943089934122</v>
      </c>
      <c r="U34" s="3427">
        <f>C34/C22*100-100</f>
        <v>8.48304279580465</v>
      </c>
      <c r="V34" s="3427">
        <f>AVERAGE(C23:C34)/AVERAGE(C11:C22)*100-100</f>
        <v>17.438075933880626</v>
      </c>
      <c r="W34" s="3370" t="s">
        <v>12</v>
      </c>
    </row>
    <row r="35" s="3370" customFormat="1" ht="11.25" hidden="1">
      <c r="A35" s="3406"/>
      <c r="B35" s="3390" t="s">
        <v>13</v>
      </c>
      <c r="C35" s="3463">
        <v>27.9833017527071</v>
      </c>
      <c r="D35" s="3463">
        <v>24.2900037985373</v>
      </c>
      <c r="E35" s="3463">
        <v>34.9699142617418</v>
      </c>
      <c r="F35" s="3463"/>
      <c r="G35" s="3463">
        <v>30.7726499618035</v>
      </c>
      <c r="H35" s="3463">
        <v>30.1278597824521</v>
      </c>
      <c r="I35" s="3463">
        <v>33.4866355227713</v>
      </c>
      <c r="J35" s="3463">
        <v>54.8803244275351</v>
      </c>
      <c r="K35" s="3463">
        <v>13.9941816106796</v>
      </c>
      <c r="L35" s="3463">
        <v>45.5559071339231</v>
      </c>
      <c r="M35" s="3463">
        <v>53.4007220640075</v>
      </c>
      <c r="N35" s="3463">
        <v>29.2490707353753</v>
      </c>
      <c r="O35" s="3463">
        <v>0.0</v>
      </c>
      <c r="P35" s="3463">
        <v>28.6148072899334</v>
      </c>
      <c r="Q35" s="3463">
        <v>0.0</v>
      </c>
      <c r="R35" s="3463">
        <v>0.0</v>
      </c>
      <c r="S35" s="3463">
        <v>18.2960698062645</v>
      </c>
      <c r="T35" s="3427">
        <f>C35/C34*100-100</f>
        <v>3.2801652206196508</v>
      </c>
      <c r="U35" s="3427">
        <f>C35/C23*100-100</f>
        <v>7.167568381633487</v>
      </c>
      <c r="V35" s="3427">
        <f>AVERAGE(C24:C35)/AVERAGE(C12:C23)*100-100</f>
        <v>15.509221079102929</v>
      </c>
      <c r="W35" s="3370" t="s">
        <v>13</v>
      </c>
    </row>
    <row r="36" s="3370" customFormat="1" ht="11.25" hidden="1">
      <c r="A36" s="3406"/>
      <c r="B36" s="3390" t="s">
        <v>14</v>
      </c>
      <c r="C36" s="3463">
        <v>27.2235368216557</v>
      </c>
      <c r="D36" s="3463">
        <v>24.1520900370076</v>
      </c>
      <c r="E36" s="3463">
        <v>35.1432153828763</v>
      </c>
      <c r="F36" s="3463"/>
      <c r="G36" s="3463">
        <v>29.6721139248533</v>
      </c>
      <c r="H36" s="3463">
        <v>29.1072874678676</v>
      </c>
      <c r="I36" s="3463">
        <v>33.0889922970359</v>
      </c>
      <c r="J36" s="3463">
        <v>55.1969135861349</v>
      </c>
      <c r="K36" s="3463">
        <v>13.5545913885125</v>
      </c>
      <c r="L36" s="3463">
        <v>45.6846499837195</v>
      </c>
      <c r="M36" s="3463">
        <v>53.4960781886657</v>
      </c>
      <c r="N36" s="3463">
        <v>30.5396718501188</v>
      </c>
      <c r="O36" s="3463">
        <v>0.0</v>
      </c>
      <c r="P36" s="3463">
        <v>28.7803725980076</v>
      </c>
      <c r="Q36" s="3463">
        <v>0.0</v>
      </c>
      <c r="R36" s="3463">
        <v>0.0</v>
      </c>
      <c r="S36" s="3463">
        <v>18.7128744982337</v>
      </c>
      <c r="T36" s="3427">
        <f>C36/C35*100-100</f>
        <v>-2.7150653549231407</v>
      </c>
      <c r="U36" s="3427">
        <f>C36/C24*100-100</f>
        <v>2.852473058142891</v>
      </c>
      <c r="V36" s="3427">
        <f>AVERAGE(C25:C36)/AVERAGE(C13:C24)*100-100</f>
        <v>13.44456765205264</v>
      </c>
      <c r="W36" s="3370" t="s">
        <v>14</v>
      </c>
    </row>
    <row r="37" s="3370" customFormat="1" ht="11.25" hidden="1">
      <c r="A37" s="3406"/>
      <c r="B37" s="3390" t="s">
        <v>15</v>
      </c>
      <c r="C37" s="3463">
        <v>26.3048652617397</v>
      </c>
      <c r="D37" s="3463">
        <v>24.621141991758</v>
      </c>
      <c r="E37" s="3463">
        <v>35.6493882489343</v>
      </c>
      <c r="F37" s="3463"/>
      <c r="G37" s="3463">
        <v>28.107967881857</v>
      </c>
      <c r="H37" s="3463">
        <v>27.6575091099186</v>
      </c>
      <c r="I37" s="3463">
        <v>34.2298501365336</v>
      </c>
      <c r="J37" s="3463">
        <v>55.6670477081251</v>
      </c>
      <c r="K37" s="3463">
        <v>13.8694344625072</v>
      </c>
      <c r="L37" s="3463">
        <v>46.3608242672311</v>
      </c>
      <c r="M37" s="3463">
        <v>53.3825974194693</v>
      </c>
      <c r="N37" s="3463">
        <v>30.1599809555915</v>
      </c>
      <c r="O37" s="3463">
        <v>0.0</v>
      </c>
      <c r="P37" s="3463">
        <v>28.5064820633872</v>
      </c>
      <c r="Q37" s="3463">
        <v>0.0</v>
      </c>
      <c r="R37" s="3463">
        <v>0.0</v>
      </c>
      <c r="S37" s="3463">
        <v>18.8739839064556</v>
      </c>
      <c r="T37" s="3427">
        <f>C37/C36*100-100</f>
        <v>-3.3745488910362837</v>
      </c>
      <c r="U37" s="3427">
        <f>C37/C25*100-100</f>
        <v>0.10812199268382017</v>
      </c>
      <c r="V37" s="3427">
        <f>AVERAGE(C26:C37)/AVERAGE(C14:C25)*100-100</f>
        <v>11.449286078148617</v>
      </c>
      <c r="W37" s="3370" t="s">
        <v>15</v>
      </c>
    </row>
    <row r="38" s="3370" customFormat="1" ht="11.25" hidden="1">
      <c r="A38" s="3406"/>
      <c r="B38" s="3390" t="s">
        <v>16</v>
      </c>
      <c r="C38" s="3463">
        <v>26.3739674473376</v>
      </c>
      <c r="D38" s="3463">
        <v>24.3350496911839</v>
      </c>
      <c r="E38" s="3463">
        <v>35.6729753708952</v>
      </c>
      <c r="F38" s="3463"/>
      <c r="G38" s="3463">
        <v>28.3468551366827</v>
      </c>
      <c r="H38" s="3463">
        <v>27.8992701622247</v>
      </c>
      <c r="I38" s="3463">
        <v>34.5295239934359</v>
      </c>
      <c r="J38" s="3463">
        <v>55.5665799882949</v>
      </c>
      <c r="K38" s="3463">
        <v>13.2721988020639</v>
      </c>
      <c r="L38" s="3463">
        <v>46.3462358547027</v>
      </c>
      <c r="M38" s="3463">
        <v>55.9526481823564</v>
      </c>
      <c r="N38" s="3463">
        <v>29.8792829350573</v>
      </c>
      <c r="O38" s="3463">
        <v>0.0</v>
      </c>
      <c r="P38" s="3463">
        <v>29.0440180020747</v>
      </c>
      <c r="Q38" s="3463">
        <v>0.0</v>
      </c>
      <c r="R38" s="3463">
        <v>0.0</v>
      </c>
      <c r="S38" s="3463">
        <v>18.8243046885599</v>
      </c>
      <c r="T38" s="3427">
        <f>C38/C37*100-100</f>
        <v>0.2626973562126551</v>
      </c>
      <c r="U38" s="3427">
        <f>C38/C26*100-100</f>
        <v>2.516163997742666</v>
      </c>
      <c r="V38" s="3427">
        <f>AVERAGE(C27:C38)/AVERAGE(C15:C26)*100-100</f>
        <v>9.685276163267773</v>
      </c>
      <c r="W38" s="3370" t="s">
        <v>16</v>
      </c>
    </row>
    <row r="39" s="3370" customFormat="1" ht="11.25" hidden="1">
      <c r="A39" s="3406"/>
      <c r="B39" s="3390" t="s">
        <v>17</v>
      </c>
      <c r="C39" s="3463">
        <v>26.1634316019388</v>
      </c>
      <c r="D39" s="3463">
        <v>24.5288804550261</v>
      </c>
      <c r="E39" s="3463">
        <v>35.8247339495505</v>
      </c>
      <c r="F39" s="3463"/>
      <c r="G39" s="3463">
        <v>27.9184620941339</v>
      </c>
      <c r="H39" s="3463">
        <v>27.4870407788963</v>
      </c>
      <c r="I39" s="3463">
        <v>33.9079099435494</v>
      </c>
      <c r="J39" s="3463">
        <v>55.6688580834729</v>
      </c>
      <c r="K39" s="3463">
        <v>13.4907780362538</v>
      </c>
      <c r="L39" s="3463">
        <v>46.3542693939348</v>
      </c>
      <c r="M39" s="3463">
        <v>56.8668179716417</v>
      </c>
      <c r="N39" s="3463">
        <v>31.4201070611785</v>
      </c>
      <c r="O39" s="3463">
        <v>0.0</v>
      </c>
      <c r="P39" s="3463">
        <v>29.4349450435535</v>
      </c>
      <c r="Q39" s="3463">
        <v>0.0</v>
      </c>
      <c r="R39" s="3463">
        <v>0.0</v>
      </c>
      <c r="S39" s="3463">
        <v>19.113563817312</v>
      </c>
      <c r="T39" s="3427">
        <f>C39/C38*100-100</f>
        <v>-0.7982714235892416</v>
      </c>
      <c r="U39" s="3427">
        <f>C39/C27*100-100</f>
        <v>3.819926039682116</v>
      </c>
      <c r="V39" s="3427">
        <f>AVERAGE(C28:C39)/AVERAGE(C16:C27)*100-100</f>
        <v>8.39573373255189</v>
      </c>
      <c r="W39" s="3370" t="s">
        <v>17</v>
      </c>
    </row>
    <row r="40" s="3370" customFormat="1" ht="11.25" hidden="1">
      <c r="A40" s="3406"/>
      <c r="B40" s="3390" t="s">
        <v>6</v>
      </c>
      <c r="C40" s="3463">
        <v>27.2758306609402</v>
      </c>
      <c r="D40" s="3463">
        <v>25.197011655589</v>
      </c>
      <c r="E40" s="3463">
        <v>36.6536670140379</v>
      </c>
      <c r="F40" s="3463"/>
      <c r="G40" s="3463">
        <v>29.2386713526958</v>
      </c>
      <c r="H40" s="3463">
        <v>28.7642814740943</v>
      </c>
      <c r="I40" s="3463">
        <v>36.4849920019357</v>
      </c>
      <c r="J40" s="3463">
        <v>56.8890616552932</v>
      </c>
      <c r="K40" s="3463">
        <v>14.0885891816235</v>
      </c>
      <c r="L40" s="3463">
        <v>46.9472860867863</v>
      </c>
      <c r="M40" s="3463">
        <v>58.6899840952789</v>
      </c>
      <c r="N40" s="3463">
        <v>32.0297244978322</v>
      </c>
      <c r="O40" s="3463">
        <v>0.0</v>
      </c>
      <c r="P40" s="3463">
        <v>30.3086431034236</v>
      </c>
      <c r="Q40" s="3463">
        <v>0.0</v>
      </c>
      <c r="R40" s="3463">
        <v>0.0</v>
      </c>
      <c r="S40" s="3463">
        <v>20.5759113619437</v>
      </c>
      <c r="T40" s="3427">
        <f>C40/C39*100-100</f>
        <v>4.251732249522803</v>
      </c>
      <c r="U40" s="3427">
        <f>C40/C28*100-100</f>
        <v>10.597162951149159</v>
      </c>
      <c r="V40" s="3427">
        <f>AVERAGE(C29:C40)/AVERAGE(C17:C28)*100-100</f>
        <v>8.19148653873117</v>
      </c>
      <c r="W40" s="3370" t="s">
        <v>6</v>
      </c>
    </row>
    <row r="41" s="3370" customFormat="1" ht="15.0" customHeight="1" hidden="1">
      <c r="A41" s="3405">
        <v>1998.0</v>
      </c>
      <c r="B41" s="3390" t="s">
        <v>7</v>
      </c>
      <c r="C41" s="3463">
        <v>27.1746593925401</v>
      </c>
      <c r="D41" s="3463">
        <v>25.3332168700376</v>
      </c>
      <c r="E41" s="3463">
        <v>36.9328502302763</v>
      </c>
      <c r="F41" s="3463"/>
      <c r="G41" s="3463">
        <v>29.0807362104312</v>
      </c>
      <c r="H41" s="3463">
        <v>28.6381557453668</v>
      </c>
      <c r="I41" s="3463">
        <v>35.9043181899671</v>
      </c>
      <c r="J41" s="3463">
        <v>57.7077052522527</v>
      </c>
      <c r="K41" s="3463">
        <v>14.1614060375523</v>
      </c>
      <c r="L41" s="3463">
        <v>45.4822654665518</v>
      </c>
      <c r="M41" s="3463">
        <v>57.2633283061998</v>
      </c>
      <c r="N41" s="3463">
        <v>30.9909131586225</v>
      </c>
      <c r="O41" s="3463">
        <v>0.0</v>
      </c>
      <c r="P41" s="3463">
        <v>31.9653357295108</v>
      </c>
      <c r="Q41" s="3463">
        <v>0.0</v>
      </c>
      <c r="R41" s="3463">
        <v>0.0</v>
      </c>
      <c r="S41" s="3463">
        <v>20.6320280937399</v>
      </c>
      <c r="T41" s="3427">
        <f>C41/C40*100-100</f>
        <v>-0.3709191102474847</v>
      </c>
      <c r="U41" s="3427">
        <f>C41/C29*100-100</f>
        <v>9.377648833627546</v>
      </c>
      <c r="V41" s="3427">
        <f>AVERAGE(C30:C41)/AVERAGE(C18:C29)*100-100</f>
        <v>7.875929561789903</v>
      </c>
      <c r="W41" s="3370" t="s">
        <v>26</v>
      </c>
    </row>
    <row r="42" s="3370" customFormat="1" ht="11.25" hidden="1">
      <c r="A42" s="3406"/>
      <c r="B42" s="3390" t="s">
        <v>8</v>
      </c>
      <c r="C42" s="3463">
        <v>27.4303981196445</v>
      </c>
      <c r="D42" s="3463">
        <v>25.6445525300712</v>
      </c>
      <c r="E42" s="3463">
        <v>36.6868108838705</v>
      </c>
      <c r="F42" s="3463"/>
      <c r="G42" s="3463">
        <v>29.2378966542306</v>
      </c>
      <c r="H42" s="3463">
        <v>28.7731094324319</v>
      </c>
      <c r="I42" s="3463">
        <v>34.0825842142232</v>
      </c>
      <c r="J42" s="3463">
        <v>58.2544435411938</v>
      </c>
      <c r="K42" s="3463">
        <v>15.0992821939608</v>
      </c>
      <c r="L42" s="3463">
        <v>44.8733640106116</v>
      </c>
      <c r="M42" s="3463">
        <v>59.1071982351595</v>
      </c>
      <c r="N42" s="3463">
        <v>31.1473382970455</v>
      </c>
      <c r="O42" s="3463">
        <v>0.0</v>
      </c>
      <c r="P42" s="3463">
        <v>31.5905672232536</v>
      </c>
      <c r="Q42" s="3463">
        <v>0.0</v>
      </c>
      <c r="R42" s="3463">
        <v>0.0</v>
      </c>
      <c r="S42" s="3463">
        <v>20.2005883752648</v>
      </c>
      <c r="T42" s="3427">
        <f>C42/C41*100-100</f>
        <v>0.9410926680265987</v>
      </c>
      <c r="U42" s="3427">
        <f>C42/C30*100-100</f>
        <v>9.18170143491676</v>
      </c>
      <c r="V42" s="3427">
        <f>AVERAGE(C31:C42)/AVERAGE(C19:C30)*100-100</f>
        <v>7.605777184150014</v>
      </c>
      <c r="W42" s="3370" t="s">
        <v>8</v>
      </c>
    </row>
    <row r="43" s="3370" customFormat="1" ht="11.25" hidden="1">
      <c r="A43" s="3406"/>
      <c r="B43" s="3390" t="s">
        <v>9</v>
      </c>
      <c r="C43" s="3463">
        <v>27.9094212630978</v>
      </c>
      <c r="D43" s="3463">
        <v>26.0335024818191</v>
      </c>
      <c r="E43" s="3463">
        <v>36.4599605140667</v>
      </c>
      <c r="F43" s="3463"/>
      <c r="G43" s="3463">
        <v>29.7828788560823</v>
      </c>
      <c r="H43" s="3463">
        <v>29.3128875762785</v>
      </c>
      <c r="I43" s="3463">
        <v>30.6097227270247</v>
      </c>
      <c r="J43" s="3463">
        <v>57.4331604108955</v>
      </c>
      <c r="K43" s="3463">
        <v>16.1113903793824</v>
      </c>
      <c r="L43" s="3463">
        <v>44.2068267918034</v>
      </c>
      <c r="M43" s="3463">
        <v>58.1107530024482</v>
      </c>
      <c r="N43" s="3463">
        <v>31.245666347973</v>
      </c>
      <c r="O43" s="3463">
        <v>0.0</v>
      </c>
      <c r="P43" s="3463">
        <v>30.7209413489563</v>
      </c>
      <c r="Q43" s="3463">
        <v>0.0</v>
      </c>
      <c r="R43" s="3463">
        <v>0.0</v>
      </c>
      <c r="S43" s="3463">
        <v>19.0634833109381</v>
      </c>
      <c r="T43" s="3427">
        <f>C43/C42*100-100</f>
        <v>1.7463222420759337</v>
      </c>
      <c r="U43" s="3427">
        <f>C43/C31*100-100</f>
        <v>6.445128135476395</v>
      </c>
      <c r="V43" s="3427">
        <f>AVERAGE(C32:C43)/AVERAGE(C20:C31)*100-100</f>
        <v>6.9346771424704485</v>
      </c>
      <c r="W43" s="3370" t="s">
        <v>9</v>
      </c>
    </row>
    <row r="44" s="3370" customFormat="1" ht="11.25" hidden="1">
      <c r="A44" s="3406"/>
      <c r="B44" s="3390" t="s">
        <v>10</v>
      </c>
      <c r="C44" s="3463">
        <v>28.6574291222044</v>
      </c>
      <c r="D44" s="3463">
        <v>26.1750141069728</v>
      </c>
      <c r="E44" s="3463">
        <v>36.5133003829768</v>
      </c>
      <c r="F44" s="3463"/>
      <c r="G44" s="3463">
        <v>30.7895300735748</v>
      </c>
      <c r="H44" s="3463">
        <v>30.2070594705759</v>
      </c>
      <c r="I44" s="3463">
        <v>30.7426934764716</v>
      </c>
      <c r="J44" s="3463">
        <v>57.320359256845</v>
      </c>
      <c r="K44" s="3463">
        <v>16.5474162390288</v>
      </c>
      <c r="L44" s="3463">
        <v>45.3645875075277</v>
      </c>
      <c r="M44" s="3463">
        <v>56.9152983788513</v>
      </c>
      <c r="N44" s="3463">
        <v>31.7410079409195</v>
      </c>
      <c r="O44" s="3463">
        <v>0.0</v>
      </c>
      <c r="P44" s="3463">
        <v>31.7466639433287</v>
      </c>
      <c r="Q44" s="3463">
        <v>0.0</v>
      </c>
      <c r="R44" s="3463">
        <v>0.0</v>
      </c>
      <c r="S44" s="3463">
        <v>18.8876484410598</v>
      </c>
      <c r="T44" s="3427">
        <f>C44/C43*100-100</f>
        <v>2.6801267287314516</v>
      </c>
      <c r="U44" s="3427">
        <f>C44/C32*100-100</f>
        <v>8.686628129305603</v>
      </c>
      <c r="V44" s="3427">
        <f>AVERAGE(C33:C44)/AVERAGE(C21:C32)*100-100</f>
        <v>6.529611349290846</v>
      </c>
      <c r="W44" s="3370" t="s">
        <v>10</v>
      </c>
    </row>
    <row r="45" s="3370" customFormat="1" ht="11.25" hidden="1">
      <c r="A45" s="3406"/>
      <c r="B45" s="3390" t="s">
        <v>11</v>
      </c>
      <c r="C45" s="3463">
        <v>28.8855908624202</v>
      </c>
      <c r="D45" s="3463">
        <v>26.68429413884</v>
      </c>
      <c r="E45" s="3463">
        <v>36.8662130955434</v>
      </c>
      <c r="F45" s="3463"/>
      <c r="G45" s="3463">
        <v>30.8827476879713</v>
      </c>
      <c r="H45" s="3463">
        <v>30.2907951210655</v>
      </c>
      <c r="I45" s="3463">
        <v>33.1947819039567</v>
      </c>
      <c r="J45" s="3463">
        <v>57.1293635807989</v>
      </c>
      <c r="K45" s="3463">
        <v>17.41495873244</v>
      </c>
      <c r="L45" s="3463">
        <v>44.3961550361962</v>
      </c>
      <c r="M45" s="3463">
        <v>57.0156903297015</v>
      </c>
      <c r="N45" s="3463">
        <v>31.9840188534853</v>
      </c>
      <c r="O45" s="3463">
        <v>0.0</v>
      </c>
      <c r="P45" s="3463">
        <v>32.5833865650385</v>
      </c>
      <c r="Q45" s="3463">
        <v>0.0</v>
      </c>
      <c r="R45" s="3463">
        <v>0.0</v>
      </c>
      <c r="S45" s="3463">
        <v>18.7468131670474</v>
      </c>
      <c r="T45" s="3427">
        <f>C45/C44*100-100</f>
        <v>0.7961696048969173</v>
      </c>
      <c r="U45" s="3427">
        <f>C45/C33*100-100</f>
        <v>8.200934185921454</v>
      </c>
      <c r="V45" s="3427">
        <f>AVERAGE(C34:C45)/AVERAGE(C22:C33)*100-100</f>
        <v>6.415662459950028</v>
      </c>
      <c r="W45" s="3370" t="s">
        <v>11</v>
      </c>
    </row>
    <row r="46" s="3370" customFormat="1" ht="11.25" hidden="1">
      <c r="A46" s="3406"/>
      <c r="B46" s="3390" t="s">
        <v>12</v>
      </c>
      <c r="C46" s="3463">
        <v>29.9115161242115</v>
      </c>
      <c r="D46" s="3463">
        <v>28.1131214886157</v>
      </c>
      <c r="E46" s="3463">
        <v>37.1045875009913</v>
      </c>
      <c r="F46" s="3463"/>
      <c r="G46" s="3463">
        <v>31.5258647586911</v>
      </c>
      <c r="H46" s="3463">
        <v>30.9213219677872</v>
      </c>
      <c r="I46" s="3463">
        <v>33.8447529015708</v>
      </c>
      <c r="J46" s="3463">
        <v>56.595367041672</v>
      </c>
      <c r="K46" s="3463">
        <v>20.3769334646779</v>
      </c>
      <c r="L46" s="3463">
        <v>44.7754616734954</v>
      </c>
      <c r="M46" s="3463">
        <v>56.3439763840843</v>
      </c>
      <c r="N46" s="3463">
        <v>32.0307908312897</v>
      </c>
      <c r="O46" s="3463">
        <v>0.0</v>
      </c>
      <c r="P46" s="3463">
        <v>32.0628133965228</v>
      </c>
      <c r="Q46" s="3463">
        <v>0.0</v>
      </c>
      <c r="R46" s="3463">
        <v>0.0</v>
      </c>
      <c r="S46" s="3463">
        <v>19.5650301607311</v>
      </c>
      <c r="T46" s="3427">
        <f>C46/C45*100-100</f>
        <v>3.5516852214577455</v>
      </c>
      <c r="U46" s="3427">
        <f>C46/C34*100-100</f>
        <v>10.396777142602275</v>
      </c>
      <c r="V46" s="3427">
        <f>AVERAGE(C35:C46)/AVERAGE(C23:C34)*100-100</f>
        <v>6.596593498808218</v>
      </c>
      <c r="W46" s="3370" t="s">
        <v>12</v>
      </c>
    </row>
    <row r="47" s="3370" customFormat="1" ht="11.25" hidden="1">
      <c r="A47" s="3406"/>
      <c r="B47" s="3390" t="s">
        <v>13</v>
      </c>
      <c r="C47" s="3463">
        <v>30.8120939235113</v>
      </c>
      <c r="D47" s="3463">
        <v>28.1384509883289</v>
      </c>
      <c r="E47" s="3463">
        <v>36.4138326141982</v>
      </c>
      <c r="F47" s="3463"/>
      <c r="G47" s="3463">
        <v>32.7089147286281</v>
      </c>
      <c r="H47" s="3463">
        <v>32.0873264042581</v>
      </c>
      <c r="I47" s="3463">
        <v>33.9208692413134</v>
      </c>
      <c r="J47" s="3463">
        <v>54.682482814841</v>
      </c>
      <c r="K47" s="3463">
        <v>20.972733120913</v>
      </c>
      <c r="L47" s="3463">
        <v>45.1581397678462</v>
      </c>
      <c r="M47" s="3463">
        <v>55.7175969664575</v>
      </c>
      <c r="N47" s="3463">
        <v>32.5892170103613</v>
      </c>
      <c r="O47" s="3463">
        <v>0.0</v>
      </c>
      <c r="P47" s="3463">
        <v>31.9422674161945</v>
      </c>
      <c r="Q47" s="3463">
        <v>0.0</v>
      </c>
      <c r="R47" s="3463">
        <v>0.0</v>
      </c>
      <c r="S47" s="3463">
        <v>19.3737404827223</v>
      </c>
      <c r="T47" s="3427">
        <f>C47/C46*100-100</f>
        <v>3.0108062578973573</v>
      </c>
      <c r="U47" s="3427">
        <f>C47/C35*100-100</f>
        <v>10.108857760255319</v>
      </c>
      <c r="V47" s="3427">
        <f>AVERAGE(C36:C47)/AVERAGE(C24:C35)*100-100</f>
        <v>6.863255660700446</v>
      </c>
      <c r="W47" s="3370" t="s">
        <v>13</v>
      </c>
    </row>
    <row r="48" s="3370" customFormat="1" ht="11.25" hidden="1">
      <c r="A48" s="3406"/>
      <c r="B48" s="3390" t="s">
        <v>14</v>
      </c>
      <c r="C48" s="3463">
        <v>30.6738372672442</v>
      </c>
      <c r="D48" s="3463">
        <v>28.477878967563</v>
      </c>
      <c r="E48" s="3463">
        <v>37.0254954029708</v>
      </c>
      <c r="F48" s="3463"/>
      <c r="G48" s="3463">
        <v>32.3800351140107</v>
      </c>
      <c r="H48" s="3463">
        <v>31.7671688307064</v>
      </c>
      <c r="I48" s="3463">
        <v>35.1193754327067</v>
      </c>
      <c r="J48" s="3463">
        <v>55.3539517588941</v>
      </c>
      <c r="K48" s="3463">
        <v>21.0549165862405</v>
      </c>
      <c r="L48" s="3463">
        <v>45.9087271960191</v>
      </c>
      <c r="M48" s="3463">
        <v>55.3700424362958</v>
      </c>
      <c r="N48" s="3463">
        <v>33.4517087702349</v>
      </c>
      <c r="O48" s="3463">
        <v>0.0</v>
      </c>
      <c r="P48" s="3463">
        <v>32.2817938886359</v>
      </c>
      <c r="Q48" s="3463">
        <v>0.0</v>
      </c>
      <c r="R48" s="3463">
        <v>0.0</v>
      </c>
      <c r="S48" s="3463">
        <v>19.6305334214969</v>
      </c>
      <c r="T48" s="3427">
        <f>C48/C47*100-100</f>
        <v>-0.4487090575873083</v>
      </c>
      <c r="U48" s="3427">
        <f>C48/C36*100-100</f>
        <v>12.673961022007234</v>
      </c>
      <c r="V48" s="3427">
        <f>AVERAGE(C37:C48)/AVERAGE(C25:C36)*100-100</f>
        <v>7.706687649176928</v>
      </c>
      <c r="W48" s="3370" t="s">
        <v>14</v>
      </c>
    </row>
    <row r="49" s="3370" customFormat="1" ht="11.25" hidden="1">
      <c r="A49" s="3406"/>
      <c r="B49" s="3390" t="s">
        <v>15</v>
      </c>
      <c r="C49" s="3463">
        <v>29.9306666173532</v>
      </c>
      <c r="D49" s="3463">
        <v>29.0360923899898</v>
      </c>
      <c r="E49" s="3463">
        <v>36.9196380974346</v>
      </c>
      <c r="F49" s="3463"/>
      <c r="G49" s="3463">
        <v>30.8506251792977</v>
      </c>
      <c r="H49" s="3463">
        <v>30.3643532565567</v>
      </c>
      <c r="I49" s="3463">
        <v>36.3584300309166</v>
      </c>
      <c r="J49" s="3463">
        <v>54.5241849030808</v>
      </c>
      <c r="K49" s="3463">
        <v>22.2790628140794</v>
      </c>
      <c r="L49" s="3463">
        <v>45.3631607010167</v>
      </c>
      <c r="M49" s="3463">
        <v>54.5735486359985</v>
      </c>
      <c r="N49" s="3463">
        <v>34.0219889464902</v>
      </c>
      <c r="O49" s="3463">
        <v>0.0</v>
      </c>
      <c r="P49" s="3463">
        <v>32.8017835237936</v>
      </c>
      <c r="Q49" s="3463">
        <v>0.0</v>
      </c>
      <c r="R49" s="3463">
        <v>0.0</v>
      </c>
      <c r="S49" s="3463">
        <v>20.1759012599716</v>
      </c>
      <c r="T49" s="3427">
        <f>C49/C48*100-100</f>
        <v>-2.422816041619342</v>
      </c>
      <c r="U49" s="3427">
        <f>C49/C37*100-100</f>
        <v>13.78376706945987</v>
      </c>
      <c r="V49" s="3427">
        <f>AVERAGE(C38:C49)/AVERAGE(C26:C37)*100-100</f>
        <v>8.8536753194076</v>
      </c>
      <c r="W49" s="3370" t="s">
        <v>15</v>
      </c>
    </row>
    <row r="50" s="3370" customFormat="1" ht="11.25" hidden="1">
      <c r="A50" s="3406"/>
      <c r="B50" s="3390" t="s">
        <v>16</v>
      </c>
      <c r="C50" s="3463">
        <v>29.8882124278193</v>
      </c>
      <c r="D50" s="3463">
        <v>29.5725671614318</v>
      </c>
      <c r="E50" s="3463">
        <v>37.0915258758638</v>
      </c>
      <c r="F50" s="3463"/>
      <c r="G50" s="3463">
        <v>30.5473291112152</v>
      </c>
      <c r="H50" s="3463">
        <v>30.0835099938291</v>
      </c>
      <c r="I50" s="3463">
        <v>34.1317977839679</v>
      </c>
      <c r="J50" s="3463">
        <v>54.9790187300477</v>
      </c>
      <c r="K50" s="3463">
        <v>23.1067345944829</v>
      </c>
      <c r="L50" s="3463">
        <v>44.6546549489669</v>
      </c>
      <c r="M50" s="3463">
        <v>54.8914187322796</v>
      </c>
      <c r="N50" s="3463">
        <v>34.8094647396423</v>
      </c>
      <c r="O50" s="3463">
        <v>0.0</v>
      </c>
      <c r="P50" s="3463">
        <v>33.0200935835815</v>
      </c>
      <c r="Q50" s="3463">
        <v>0.0</v>
      </c>
      <c r="R50" s="3463">
        <v>0.0</v>
      </c>
      <c r="S50" s="3463">
        <v>20.4287382437228</v>
      </c>
      <c r="T50" s="3427">
        <f>C50/C49*100-100</f>
        <v>-0.1418417774539904</v>
      </c>
      <c r="U50" s="3427">
        <f>C50/C38*100-100</f>
        <v>13.324673231279235</v>
      </c>
      <c r="V50" s="3427">
        <f>AVERAGE(C39:C50)/AVERAGE(C27:C38)*100-100</f>
        <v>9.74818568246279</v>
      </c>
      <c r="W50" s="3370" t="s">
        <v>16</v>
      </c>
    </row>
    <row r="51" s="3370" customFormat="1" ht="11.25" hidden="1">
      <c r="A51" s="3406"/>
      <c r="B51" s="3390" t="s">
        <v>17</v>
      </c>
      <c r="C51" s="3463">
        <v>30.3491043427678</v>
      </c>
      <c r="D51" s="3463">
        <v>31.8401999160685</v>
      </c>
      <c r="E51" s="3463">
        <v>37.1378321440385</v>
      </c>
      <c r="F51" s="3463"/>
      <c r="G51" s="3463">
        <v>29.8106161408786</v>
      </c>
      <c r="H51" s="3463">
        <v>29.3851999309704</v>
      </c>
      <c r="I51" s="3463">
        <v>34.2648672837107</v>
      </c>
      <c r="J51" s="3463">
        <v>54.875229352394</v>
      </c>
      <c r="K51" s="3463">
        <v>27.7997179813484</v>
      </c>
      <c r="L51" s="3463">
        <v>45.1352332471753</v>
      </c>
      <c r="M51" s="3463">
        <v>56.3317080893659</v>
      </c>
      <c r="N51" s="3463">
        <v>35.1520576108231</v>
      </c>
      <c r="O51" s="3463">
        <v>0.0</v>
      </c>
      <c r="P51" s="3463">
        <v>33.0253702842915</v>
      </c>
      <c r="Q51" s="3463">
        <v>0.0</v>
      </c>
      <c r="R51" s="3463">
        <v>0.0</v>
      </c>
      <c r="S51" s="3463">
        <v>20.5860850130384</v>
      </c>
      <c r="T51" s="3427">
        <f>C51/C50*100-100</f>
        <v>1.542052459850396</v>
      </c>
      <c r="U51" s="3427">
        <f>C51/C39*100-100</f>
        <v>15.998179460980396</v>
      </c>
      <c r="V51" s="3427">
        <f>AVERAGE(C40:C51)/AVERAGE(C28:C39)*100-100</f>
        <v>10.741395922938011</v>
      </c>
      <c r="W51" s="3370" t="s">
        <v>17</v>
      </c>
    </row>
    <row r="52" s="3370" customFormat="1" ht="11.25" hidden="1">
      <c r="A52" s="3406"/>
      <c r="B52" s="3390" t="s">
        <v>6</v>
      </c>
      <c r="C52" s="3463">
        <v>30.5883719036176</v>
      </c>
      <c r="D52" s="3463">
        <v>32.0555118545119</v>
      </c>
      <c r="E52" s="3463">
        <v>37.8125238647165</v>
      </c>
      <c r="F52" s="3463"/>
      <c r="G52" s="3463">
        <v>30.2022547280707</v>
      </c>
      <c r="H52" s="3463">
        <v>29.7430808619865</v>
      </c>
      <c r="I52" s="3463">
        <v>32.0527554578654</v>
      </c>
      <c r="J52" s="3463">
        <v>56.7764193316354</v>
      </c>
      <c r="K52" s="3463">
        <v>27.4255905682066</v>
      </c>
      <c r="L52" s="3463">
        <v>45.5079785319543</v>
      </c>
      <c r="M52" s="3463">
        <v>58.0559520410607</v>
      </c>
      <c r="N52" s="3463">
        <v>35.6850020596369</v>
      </c>
      <c r="O52" s="3463">
        <v>0.0</v>
      </c>
      <c r="P52" s="3463">
        <v>33.9310911063595</v>
      </c>
      <c r="Q52" s="3463">
        <v>0.0</v>
      </c>
      <c r="R52" s="3463">
        <v>0.0</v>
      </c>
      <c r="S52" s="3463">
        <v>20.7628797381671</v>
      </c>
      <c r="T52" s="3427">
        <f>C52/C51*100-100</f>
        <v>0.7883842572336164</v>
      </c>
      <c r="U52" s="3427">
        <f>C52/C40*100-100</f>
        <v>12.144602611208441</v>
      </c>
      <c r="V52" s="3427">
        <f>AVERAGE(C41:C52)/AVERAGE(C29:C40)*100-100</f>
        <v>10.873075505505938</v>
      </c>
      <c r="W52" s="3370" t="s">
        <v>6</v>
      </c>
    </row>
    <row r="53" s="3370" customFormat="1" ht="15.0" customHeight="1" hidden="1">
      <c r="A53" s="3405">
        <v>1999.0</v>
      </c>
      <c r="B53" s="3390" t="s">
        <v>7</v>
      </c>
      <c r="C53" s="3463">
        <v>30.9660884359424</v>
      </c>
      <c r="D53" s="3463">
        <v>32.6038195034555</v>
      </c>
      <c r="E53" s="3463">
        <v>37.6663156500122</v>
      </c>
      <c r="F53" s="3463"/>
      <c r="G53" s="3463">
        <v>30.4608088189254</v>
      </c>
      <c r="H53" s="3463">
        <v>29.9857275564558</v>
      </c>
      <c r="I53" s="3463">
        <v>33.6835678288836</v>
      </c>
      <c r="J53" s="3463">
        <v>56.2188771354969</v>
      </c>
      <c r="K53" s="3463">
        <v>28.3855974769378</v>
      </c>
      <c r="L53" s="3463">
        <v>46.2699118603517</v>
      </c>
      <c r="M53" s="3463">
        <v>57.9699537038966</v>
      </c>
      <c r="N53" s="3463">
        <v>35.8007033448415</v>
      </c>
      <c r="O53" s="3463">
        <v>0.0</v>
      </c>
      <c r="P53" s="3463">
        <v>33.7957269452014</v>
      </c>
      <c r="Q53" s="3463">
        <v>0.0</v>
      </c>
      <c r="R53" s="3463">
        <v>0.0</v>
      </c>
      <c r="S53" s="3463">
        <v>21.396084653004</v>
      </c>
      <c r="T53" s="3427">
        <f>C53/C52*100-100</f>
        <v>1.2348369946427766</v>
      </c>
      <c r="U53" s="3427">
        <f>C53/C41*100-100</f>
        <v>13.95207567695627</v>
      </c>
      <c r="V53" s="3427">
        <f>AVERAGE(C42:C53)/AVERAGE(C30:C41)*100-100</f>
        <v>11.250650941618105</v>
      </c>
      <c r="W53" s="3370" t="s">
        <v>27</v>
      </c>
    </row>
    <row r="54" s="3370" customFormat="1" ht="11.25" hidden="1">
      <c r="A54" s="3405"/>
      <c r="B54" s="3390" t="s">
        <v>8</v>
      </c>
      <c r="C54" s="3463">
        <v>31.184568580956</v>
      </c>
      <c r="D54" s="3463">
        <v>32.5457505776646</v>
      </c>
      <c r="E54" s="3463">
        <v>37.5146682131242</v>
      </c>
      <c r="F54" s="3463"/>
      <c r="G54" s="3463">
        <v>30.7813578901598</v>
      </c>
      <c r="H54" s="3463">
        <v>30.3289646863115</v>
      </c>
      <c r="I54" s="3463">
        <v>34.8107338000735</v>
      </c>
      <c r="J54" s="3463">
        <v>54.3447153891952</v>
      </c>
      <c r="K54" s="3463">
        <v>28.5247431654806</v>
      </c>
      <c r="L54" s="3463">
        <v>45.9460276845897</v>
      </c>
      <c r="M54" s="3463">
        <v>58.3771729939467</v>
      </c>
      <c r="N54" s="3463">
        <v>36.3936975138004</v>
      </c>
      <c r="O54" s="3463">
        <v>0.0</v>
      </c>
      <c r="P54" s="3463">
        <v>33.2724344810766</v>
      </c>
      <c r="Q54" s="3463">
        <v>0.0</v>
      </c>
      <c r="R54" s="3463">
        <v>0.0</v>
      </c>
      <c r="S54" s="3463">
        <v>20.7711310228977</v>
      </c>
      <c r="T54" s="3427">
        <f>C54/C53*100-100</f>
        <v>0.7055464737355948</v>
      </c>
      <c r="U54" s="3427">
        <f>C54/C42*100-100</f>
        <v>13.686168333892894</v>
      </c>
      <c r="V54" s="3427">
        <f>AVERAGE(C43:C54)/AVERAGE(C31:C42)*100-100</f>
        <v>11.61920199832916</v>
      </c>
      <c r="W54" s="3370" t="s">
        <v>8</v>
      </c>
    </row>
    <row r="55" s="3370" customFormat="1" ht="11.25" hidden="1">
      <c r="A55" s="3405"/>
      <c r="B55" s="3390" t="s">
        <v>9</v>
      </c>
      <c r="C55" s="3463">
        <v>31.5657516288356</v>
      </c>
      <c r="D55" s="3463">
        <v>32.4946274295135</v>
      </c>
      <c r="E55" s="3463">
        <v>37.5999603777174</v>
      </c>
      <c r="F55" s="3463"/>
      <c r="G55" s="3463">
        <v>31.4163595669113</v>
      </c>
      <c r="H55" s="3463">
        <v>30.8461487010494</v>
      </c>
      <c r="I55" s="3463">
        <v>34.3009850417461</v>
      </c>
      <c r="J55" s="3463">
        <v>55.7476084787145</v>
      </c>
      <c r="K55" s="3463">
        <v>28.4110488309569</v>
      </c>
      <c r="L55" s="3463">
        <v>45.6937188754341</v>
      </c>
      <c r="M55" s="3463">
        <v>59.9193480355075</v>
      </c>
      <c r="N55" s="3463">
        <v>36.4443352633702</v>
      </c>
      <c r="O55" s="3463">
        <v>0.0</v>
      </c>
      <c r="P55" s="3463">
        <v>34.0241265099078</v>
      </c>
      <c r="Q55" s="3463">
        <v>0.0</v>
      </c>
      <c r="R55" s="3463">
        <v>0.0</v>
      </c>
      <c r="S55" s="3463">
        <v>21.013784277714</v>
      </c>
      <c r="T55" s="3427">
        <f>C55/C54*100-100</f>
        <v>1.2223451060099393</v>
      </c>
      <c r="U55" s="3427">
        <f>C55/C43*100-100</f>
        <v>13.100702917735802</v>
      </c>
      <c r="V55" s="3427">
        <f>AVERAGE(C44:C55)/AVERAGE(C32:C43)*100-100</f>
        <v>12.165532767273504</v>
      </c>
      <c r="W55" s="3370" t="s">
        <v>9</v>
      </c>
    </row>
    <row r="56" s="3370" customFormat="1" ht="11.25" hidden="1">
      <c r="A56" s="3405"/>
      <c r="B56" s="3390" t="s">
        <v>10</v>
      </c>
      <c r="C56" s="3463">
        <v>31.7876083093634</v>
      </c>
      <c r="D56" s="3463">
        <v>32.7196723783527</v>
      </c>
      <c r="E56" s="3463">
        <v>37.4805705492362</v>
      </c>
      <c r="F56" s="3463"/>
      <c r="G56" s="3463">
        <v>31.5729395635634</v>
      </c>
      <c r="H56" s="3463">
        <v>30.9798081241621</v>
      </c>
      <c r="I56" s="3463">
        <v>35.1865550807416</v>
      </c>
      <c r="J56" s="3463">
        <v>55.7742482767563</v>
      </c>
      <c r="K56" s="3463">
        <v>29.008899302668</v>
      </c>
      <c r="L56" s="3463">
        <v>45.0898492888661</v>
      </c>
      <c r="M56" s="3463">
        <v>61.1655731713261</v>
      </c>
      <c r="N56" s="3463">
        <v>36.4937573346653</v>
      </c>
      <c r="O56" s="3463">
        <v>0.0</v>
      </c>
      <c r="P56" s="3463">
        <v>34.5489439627393</v>
      </c>
      <c r="Q56" s="3463">
        <v>0.0</v>
      </c>
      <c r="R56" s="3463">
        <v>0.0</v>
      </c>
      <c r="S56" s="3463">
        <v>21.2491549879168</v>
      </c>
      <c r="T56" s="3427">
        <f>C56/C55*100-100</f>
        <v>0.7028398472385078</v>
      </c>
      <c r="U56" s="3427">
        <f>C56/C44*100-100</f>
        <v>10.922749468596791</v>
      </c>
      <c r="V56" s="3427">
        <f>AVERAGE(C45:C56)/AVERAGE(C33:C44)*100-100</f>
        <v>12.337507979391987</v>
      </c>
      <c r="W56" s="3370" t="s">
        <v>10</v>
      </c>
    </row>
    <row r="57" s="3370" customFormat="1" ht="11.25" hidden="1">
      <c r="A57" s="3405"/>
      <c r="B57" s="3390" t="s">
        <v>11</v>
      </c>
      <c r="C57" s="3463">
        <v>32.0565772061395</v>
      </c>
      <c r="D57" s="3463">
        <v>32.7725226748933</v>
      </c>
      <c r="E57" s="3463">
        <v>38.2442558534311</v>
      </c>
      <c r="F57" s="3463"/>
      <c r="G57" s="3463">
        <v>32.0546911391561</v>
      </c>
      <c r="H57" s="3463">
        <v>31.4695724065943</v>
      </c>
      <c r="I57" s="3463">
        <v>35.0448765550725</v>
      </c>
      <c r="J57" s="3463">
        <v>57.0306712147268</v>
      </c>
      <c r="K57" s="3463">
        <v>28.3081598841167</v>
      </c>
      <c r="L57" s="3463">
        <v>46.2646163501684</v>
      </c>
      <c r="M57" s="3463">
        <v>61.4253529897065</v>
      </c>
      <c r="N57" s="3463">
        <v>37.1483794150648</v>
      </c>
      <c r="O57" s="3463">
        <v>0.0</v>
      </c>
      <c r="P57" s="3463">
        <v>33.855855725263</v>
      </c>
      <c r="Q57" s="3463">
        <v>0.0</v>
      </c>
      <c r="R57" s="3463">
        <v>0.0</v>
      </c>
      <c r="S57" s="3463">
        <v>21.4244606311372</v>
      </c>
      <c r="T57" s="3427">
        <f>C57/C56*100-100</f>
        <v>0.8461438625970032</v>
      </c>
      <c r="U57" s="3427">
        <f>C57/C45*100-100</f>
        <v>10.977744436049178</v>
      </c>
      <c r="V57" s="3427">
        <f>AVERAGE(C46:C57)/AVERAGE(C34:C45)*100-100</f>
        <v>12.554124160860553</v>
      </c>
      <c r="W57" s="3370" t="s">
        <v>11</v>
      </c>
    </row>
    <row r="58" s="3370" customFormat="1" ht="11.25" hidden="1">
      <c r="A58" s="3405"/>
      <c r="B58" s="3390" t="s">
        <v>12</v>
      </c>
      <c r="C58" s="3463">
        <v>32.3368017918086</v>
      </c>
      <c r="D58" s="3463">
        <v>32.8464104697111</v>
      </c>
      <c r="E58" s="3463">
        <v>38.8169613786979</v>
      </c>
      <c r="F58" s="3463"/>
      <c r="G58" s="3463">
        <v>32.5754652326605</v>
      </c>
      <c r="H58" s="3463">
        <v>31.9472562487661</v>
      </c>
      <c r="I58" s="3463">
        <v>34.7516179109653</v>
      </c>
      <c r="J58" s="3463">
        <v>57.3522036473558</v>
      </c>
      <c r="K58" s="3463">
        <v>27.8605600591729</v>
      </c>
      <c r="L58" s="3463">
        <v>46.7988073893604</v>
      </c>
      <c r="M58" s="3463">
        <v>63.0714871517062</v>
      </c>
      <c r="N58" s="3463">
        <v>37.3552509345221</v>
      </c>
      <c r="O58" s="3463">
        <v>0.0</v>
      </c>
      <c r="P58" s="3463">
        <v>34.3090903713879</v>
      </c>
      <c r="Q58" s="3463">
        <v>0.0</v>
      </c>
      <c r="R58" s="3463">
        <v>0.0</v>
      </c>
      <c r="S58" s="3463">
        <v>21.4968334077324</v>
      </c>
      <c r="T58" s="3427">
        <f>C58/C57*100-100</f>
        <v>0.8741562889484413</v>
      </c>
      <c r="U58" s="3427">
        <f>C58/C46*100-100</f>
        <v>8.108200391868152</v>
      </c>
      <c r="V58" s="3427">
        <f>AVERAGE(C47:C58)/AVERAGE(C35:C46)*100-100</f>
        <v>12.329151859982645</v>
      </c>
      <c r="W58" s="3370" t="s">
        <v>12</v>
      </c>
    </row>
    <row r="59" s="3370" customFormat="1" ht="11.25" hidden="1">
      <c r="A59" s="3405"/>
      <c r="B59" s="3390" t="s">
        <v>13</v>
      </c>
      <c r="C59" s="3463">
        <v>31.9262621395146</v>
      </c>
      <c r="D59" s="3463">
        <v>32.5735269113496</v>
      </c>
      <c r="E59" s="3463">
        <v>38.6057247981396</v>
      </c>
      <c r="F59" s="3463"/>
      <c r="G59" s="3463">
        <v>31.9135886583925</v>
      </c>
      <c r="H59" s="3463">
        <v>31.3647237339957</v>
      </c>
      <c r="I59" s="3463">
        <v>35.2092530494003</v>
      </c>
      <c r="J59" s="3463">
        <v>55.8105360016181</v>
      </c>
      <c r="K59" s="3463">
        <v>27.6312621746891</v>
      </c>
      <c r="L59" s="3463">
        <v>49.2914122476371</v>
      </c>
      <c r="M59" s="3463">
        <v>63.365131558112</v>
      </c>
      <c r="N59" s="3463">
        <v>37.4945698045492</v>
      </c>
      <c r="O59" s="3463">
        <v>0.0</v>
      </c>
      <c r="P59" s="3463">
        <v>34.4757797873857</v>
      </c>
      <c r="Q59" s="3463">
        <v>0.0</v>
      </c>
      <c r="R59" s="3463">
        <v>0.0</v>
      </c>
      <c r="S59" s="3463">
        <v>21.3878485777828</v>
      </c>
      <c r="T59" s="3427">
        <f>C59/C58*100-100</f>
        <v>-1.269574075188899</v>
      </c>
      <c r="U59" s="3427">
        <f>C59/C47*100-100</f>
        <v>3.6160094110095287</v>
      </c>
      <c r="V59" s="3427">
        <f>AVERAGE(C48:C59)/AVERAGE(C36:C47)*100-100</f>
        <v>11.711597354823923</v>
      </c>
      <c r="W59" s="3370" t="s">
        <v>13</v>
      </c>
    </row>
    <row r="60" s="3370" customFormat="1" ht="11.25" hidden="1">
      <c r="A60" s="3405"/>
      <c r="B60" s="3390" t="s">
        <v>14</v>
      </c>
      <c r="C60" s="3463">
        <v>30.6969498708261</v>
      </c>
      <c r="D60" s="3463">
        <v>32.0838897666484</v>
      </c>
      <c r="E60" s="3463">
        <v>38.3912849498254</v>
      </c>
      <c r="F60" s="3463"/>
      <c r="G60" s="3463">
        <v>30.359872552393</v>
      </c>
      <c r="H60" s="3463">
        <v>29.8783229674814</v>
      </c>
      <c r="I60" s="3463">
        <v>35.122260869238</v>
      </c>
      <c r="J60" s="3463">
        <v>55.0533404538654</v>
      </c>
      <c r="K60" s="3463">
        <v>26.9602810174895</v>
      </c>
      <c r="L60" s="3463">
        <v>47.9979412430173</v>
      </c>
      <c r="M60" s="3463">
        <v>64.079562978798</v>
      </c>
      <c r="N60" s="3463">
        <v>37.3764232337259</v>
      </c>
      <c r="O60" s="3463">
        <v>0.0</v>
      </c>
      <c r="P60" s="3463">
        <v>34.0190198854905</v>
      </c>
      <c r="Q60" s="3463">
        <v>0.0</v>
      </c>
      <c r="R60" s="3463">
        <v>0.0</v>
      </c>
      <c r="S60" s="3463">
        <v>21.3439432339657</v>
      </c>
      <c r="T60" s="3427">
        <f>C60/C59*100-100</f>
        <v>-3.8504735171203066</v>
      </c>
      <c r="U60" s="3427">
        <f>C60/C48*100-100</f>
        <v>0.07534956706129492</v>
      </c>
      <c r="V60" s="3427">
        <f>AVERAGE(C49:C60)/AVERAGE(C37:C48)*100-100</f>
        <v>10.57665093675557</v>
      </c>
      <c r="W60" s="3370" t="s">
        <v>14</v>
      </c>
    </row>
    <row r="61" s="3370" customFormat="1" ht="11.25" hidden="1">
      <c r="A61" s="3405"/>
      <c r="B61" s="3390" t="s">
        <v>15</v>
      </c>
      <c r="C61" s="3463">
        <v>30.6144497630705</v>
      </c>
      <c r="D61" s="3463">
        <v>31.4520119312736</v>
      </c>
      <c r="E61" s="3463">
        <v>38.6594516370696</v>
      </c>
      <c r="F61" s="3463"/>
      <c r="G61" s="3463">
        <v>30.7501078058359</v>
      </c>
      <c r="H61" s="3463">
        <v>30.2436688248055</v>
      </c>
      <c r="I61" s="3463">
        <v>33.9117721582968</v>
      </c>
      <c r="J61" s="3463">
        <v>54.8349480542094</v>
      </c>
      <c r="K61" s="3463">
        <v>25.6735967219112</v>
      </c>
      <c r="L61" s="3463">
        <v>46.1201908352574</v>
      </c>
      <c r="M61" s="3463">
        <v>59.8779480733858</v>
      </c>
      <c r="N61" s="3463">
        <v>36.3780528996892</v>
      </c>
      <c r="O61" s="3463">
        <v>0.0</v>
      </c>
      <c r="P61" s="3463">
        <v>34.1962110941739</v>
      </c>
      <c r="Q61" s="3463">
        <v>0.0</v>
      </c>
      <c r="R61" s="3463">
        <v>0.0</v>
      </c>
      <c r="S61" s="3463">
        <v>21.9582868371286</v>
      </c>
      <c r="T61" s="3427">
        <f>C61/C60*100-100</f>
        <v>-0.26875669440397587</v>
      </c>
      <c r="U61" s="3427">
        <f>C61/C49*100-100</f>
        <v>2.2845570212620743</v>
      </c>
      <c r="V61" s="3427">
        <f>AVERAGE(C50:C61)/AVERAGE(C38:C49)*100-100</f>
        <v>9.601997406419983</v>
      </c>
      <c r="W61" s="3370" t="s">
        <v>15</v>
      </c>
    </row>
    <row r="62" s="3370" customFormat="1" ht="11.25" hidden="1">
      <c r="A62" s="3405"/>
      <c r="B62" s="3390" t="s">
        <v>16</v>
      </c>
      <c r="C62" s="3463">
        <v>30.3472457223268</v>
      </c>
      <c r="D62" s="3463">
        <v>31.3843058206875</v>
      </c>
      <c r="E62" s="3463">
        <v>38.7815955952394</v>
      </c>
      <c r="F62" s="3463"/>
      <c r="G62" s="3463">
        <v>30.3248159363435</v>
      </c>
      <c r="H62" s="3463">
        <v>29.8686059668311</v>
      </c>
      <c r="I62" s="3463">
        <v>32.9822711334727</v>
      </c>
      <c r="J62" s="3463">
        <v>55.7764251072329</v>
      </c>
      <c r="K62" s="3463">
        <v>25.3602122686991</v>
      </c>
      <c r="L62" s="3463">
        <v>46.9612341871467</v>
      </c>
      <c r="M62" s="3463">
        <v>61.838501957152</v>
      </c>
      <c r="N62" s="3463">
        <v>36.1949720394793</v>
      </c>
      <c r="O62" s="3463">
        <v>0.0</v>
      </c>
      <c r="P62" s="3463">
        <v>34.85262783136</v>
      </c>
      <c r="Q62" s="3463">
        <v>0.0</v>
      </c>
      <c r="R62" s="3463">
        <v>0.0</v>
      </c>
      <c r="S62" s="3463">
        <v>22.2357894457718</v>
      </c>
      <c r="T62" s="3427">
        <f>C62/C61*100-100</f>
        <v>-0.8728036688935532</v>
      </c>
      <c r="U62" s="3427">
        <f>C62/C50*100-100</f>
        <v>1.5358338864061665</v>
      </c>
      <c r="V62" s="3427">
        <f>AVERAGE(C51:C62)/AVERAGE(C39:C50)*100-100</f>
        <v>8.617802282407624</v>
      </c>
      <c r="W62" s="3370" t="s">
        <v>16</v>
      </c>
    </row>
    <row r="63" s="3370" customFormat="1" ht="11.25" hidden="1">
      <c r="A63" s="3405"/>
      <c r="B63" s="3390" t="s">
        <v>17</v>
      </c>
      <c r="C63" s="3463">
        <v>30.3228076243353</v>
      </c>
      <c r="D63" s="3463">
        <v>31.5268462633994</v>
      </c>
      <c r="E63" s="3463">
        <v>38.9540909129862</v>
      </c>
      <c r="F63" s="3463"/>
      <c r="G63" s="3463">
        <v>30.1529485515494</v>
      </c>
      <c r="H63" s="3463">
        <v>29.7918323443212</v>
      </c>
      <c r="I63" s="3463">
        <v>33.8769061507507</v>
      </c>
      <c r="J63" s="3463">
        <v>55.6042851973347</v>
      </c>
      <c r="K63" s="3463">
        <v>25.4944752265912</v>
      </c>
      <c r="L63" s="3463">
        <v>46.1247076542672</v>
      </c>
      <c r="M63" s="3463">
        <v>61.9034924890233</v>
      </c>
      <c r="N63" s="3463">
        <v>36.6748964848599</v>
      </c>
      <c r="O63" s="3463">
        <v>0.0</v>
      </c>
      <c r="P63" s="3463">
        <v>35.7468027994131</v>
      </c>
      <c r="Q63" s="3463">
        <v>0.0</v>
      </c>
      <c r="R63" s="3463">
        <v>0.0</v>
      </c>
      <c r="S63" s="3463">
        <v>22.3495645517867</v>
      </c>
      <c r="T63" s="3427">
        <f>C63/C62*100-100</f>
        <v>-0.08052822392878056</v>
      </c>
      <c r="U63" s="3427">
        <f>C63/C51*100-100</f>
        <v>-0.08664742832435479</v>
      </c>
      <c r="V63" s="3427">
        <f>AVERAGE(C52:C63)/AVERAGE(C40:C51)*100-100</f>
        <v>7.307197894294319</v>
      </c>
      <c r="W63" s="3370" t="s">
        <v>17</v>
      </c>
    </row>
    <row r="64" s="3370" customFormat="1" ht="11.25" hidden="1">
      <c r="A64" s="3405"/>
      <c r="B64" s="3390" t="s">
        <v>6</v>
      </c>
      <c r="C64" s="3463">
        <v>30.7133816379525</v>
      </c>
      <c r="D64" s="3463">
        <v>32.4316974632223</v>
      </c>
      <c r="E64" s="3463">
        <v>39.617971135356</v>
      </c>
      <c r="F64" s="3463"/>
      <c r="G64" s="3463">
        <v>30.2366232154514</v>
      </c>
      <c r="H64" s="3463">
        <v>29.9070366972969</v>
      </c>
      <c r="I64" s="3463">
        <v>32.9136139764853</v>
      </c>
      <c r="J64" s="3463">
        <v>56.0716231246465</v>
      </c>
      <c r="K64" s="3463">
        <v>26.7920431106212</v>
      </c>
      <c r="L64" s="3463">
        <v>47.2372901833189</v>
      </c>
      <c r="M64" s="3463">
        <v>63.9921953210564</v>
      </c>
      <c r="N64" s="3463">
        <v>36.923474328558</v>
      </c>
      <c r="O64" s="3463">
        <v>0.0</v>
      </c>
      <c r="P64" s="3463">
        <v>35.495895955721</v>
      </c>
      <c r="Q64" s="3463">
        <v>0.0</v>
      </c>
      <c r="R64" s="3463">
        <v>0.0</v>
      </c>
      <c r="S64" s="3463">
        <v>23.1476282902814</v>
      </c>
      <c r="T64" s="3427">
        <f>C64/C63*100-100</f>
        <v>1.288053594693423</v>
      </c>
      <c r="U64" s="3427">
        <f>C64/C52*100-100</f>
        <v>0.40868384472649666</v>
      </c>
      <c r="V64" s="3427">
        <f>AVERAGE(C53:C64)/AVERAGE(C41:C52)*100-100</f>
        <v>6.333468363478659</v>
      </c>
      <c r="W64" s="3370" t="s">
        <v>6</v>
      </c>
    </row>
    <row r="65" s="3370" customFormat="1" ht="15.0" customHeight="1" hidden="1">
      <c r="A65" s="3444">
        <v>2000.0</v>
      </c>
      <c r="B65" s="3390" t="s">
        <v>7</v>
      </c>
      <c r="C65" s="3463">
        <v>30.3509511135025</v>
      </c>
      <c r="D65" s="3463">
        <v>32.1184948627461</v>
      </c>
      <c r="E65" s="3463">
        <v>39.4664187463698</v>
      </c>
      <c r="F65" s="3463"/>
      <c r="G65" s="3463">
        <v>29.8303942818597</v>
      </c>
      <c r="H65" s="3463">
        <v>29.4614350728678</v>
      </c>
      <c r="I65" s="3463">
        <v>33.6401838203188</v>
      </c>
      <c r="J65" s="3463">
        <v>56.0886068196719</v>
      </c>
      <c r="K65" s="3463">
        <v>26.4650883920692</v>
      </c>
      <c r="L65" s="3463">
        <v>47.0945337872886</v>
      </c>
      <c r="M65" s="3463">
        <v>62.9642979628317</v>
      </c>
      <c r="N65" s="3463">
        <v>36.7529820688923</v>
      </c>
      <c r="O65" s="3463">
        <v>0.0</v>
      </c>
      <c r="P65" s="3463">
        <v>36.7560836080432</v>
      </c>
      <c r="Q65" s="3463">
        <v>0.0</v>
      </c>
      <c r="R65" s="3463">
        <v>0.0</v>
      </c>
      <c r="S65" s="3463">
        <v>23.3521360239235</v>
      </c>
      <c r="T65" s="3445">
        <f>C65/C64*100-100</f>
        <v>-1.1800410932353884</v>
      </c>
      <c r="U65" s="3445">
        <f>C65/C53*100-100</f>
        <v>-1.986487004041166</v>
      </c>
      <c r="V65" s="3445">
        <f>AVERAGE(C54:C65)/AVERAGE(C42:C53)*100-100</f>
        <v>5.0282268785382485</v>
      </c>
      <c r="W65" s="3370" t="s">
        <v>28</v>
      </c>
    </row>
    <row r="66" s="3370" customFormat="1" ht="12.0" hidden="1">
      <c r="A66" s="3444"/>
      <c r="B66" s="3390" t="s">
        <v>8</v>
      </c>
      <c r="C66" s="3463">
        <v>30.7612692008393</v>
      </c>
      <c r="D66" s="3463">
        <v>32.3113841688085</v>
      </c>
      <c r="E66" s="3463">
        <v>39.5362261428665</v>
      </c>
      <c r="F66" s="3463"/>
      <c r="G66" s="3463">
        <v>30.3395388927553</v>
      </c>
      <c r="H66" s="3463">
        <v>29.9868243211891</v>
      </c>
      <c r="I66" s="3463">
        <v>33.4613224942393</v>
      </c>
      <c r="J66" s="3463">
        <v>55.906230939953</v>
      </c>
      <c r="K66" s="3463">
        <v>26.6394005633387</v>
      </c>
      <c r="L66" s="3463">
        <v>46.5033494505017</v>
      </c>
      <c r="M66" s="3463">
        <v>63.6045217067411</v>
      </c>
      <c r="N66" s="3463">
        <v>37.0568246073187</v>
      </c>
      <c r="O66" s="3463">
        <v>0.0</v>
      </c>
      <c r="P66" s="3463">
        <v>38.0136361967255</v>
      </c>
      <c r="Q66" s="3463">
        <v>0.0</v>
      </c>
      <c r="R66" s="3463">
        <v>0.0</v>
      </c>
      <c r="S66" s="3463">
        <v>23.9003275915032</v>
      </c>
      <c r="T66" s="3445">
        <f>C66/C65*100-100</f>
        <v>1.351911792821241</v>
      </c>
      <c r="U66" s="3445">
        <f>C66/C54*100-100</f>
        <v>-1.3574001481462972</v>
      </c>
      <c r="V66" s="3445">
        <f>AVERAGE(C55:C66)/AVERAGE(C43:C54)*100-100</f>
        <v>3.8145634188360873</v>
      </c>
      <c r="W66" s="3370" t="s">
        <v>8</v>
      </c>
    </row>
    <row r="67" s="3370" customFormat="1" ht="12.0" hidden="1">
      <c r="A67" s="3444"/>
      <c r="B67" s="3390" t="s">
        <v>9</v>
      </c>
      <c r="C67" s="3463">
        <v>31.1162670926602</v>
      </c>
      <c r="D67" s="3463">
        <v>32.938225218261</v>
      </c>
      <c r="E67" s="3463">
        <v>40.1002067959269</v>
      </c>
      <c r="F67" s="3463"/>
      <c r="G67" s="3463">
        <v>30.5551001688569</v>
      </c>
      <c r="H67" s="3463">
        <v>30.2115704250009</v>
      </c>
      <c r="I67" s="3463">
        <v>33.7151117042206</v>
      </c>
      <c r="J67" s="3463">
        <v>55.5044263435873</v>
      </c>
      <c r="K67" s="3463">
        <v>27.3718616911527</v>
      </c>
      <c r="L67" s="3463">
        <v>48.4765952270792</v>
      </c>
      <c r="M67" s="3463">
        <v>63.0857306058402</v>
      </c>
      <c r="N67" s="3463">
        <v>36.8239961414422</v>
      </c>
      <c r="O67" s="3463">
        <v>0.0</v>
      </c>
      <c r="P67" s="3463">
        <v>38.6041669901386</v>
      </c>
      <c r="Q67" s="3463">
        <v>0.0</v>
      </c>
      <c r="R67" s="3463">
        <v>0.0</v>
      </c>
      <c r="S67" s="3463">
        <v>24.3371974384931</v>
      </c>
      <c r="T67" s="3445">
        <f>C67/C66*100-100</f>
        <v>1.1540417578451496</v>
      </c>
      <c r="U67" s="3445">
        <f>C67/C55*100-100</f>
        <v>-1.4239627221955828</v>
      </c>
      <c r="V67" s="3445">
        <f>AVERAGE(C56:C67)/AVERAGE(C44:C55)*100-100</f>
        <v>2.646392428454817</v>
      </c>
      <c r="W67" s="3370" t="s">
        <v>9</v>
      </c>
    </row>
    <row r="68" s="3370" customFormat="1" ht="12.0" hidden="1">
      <c r="A68" s="3444"/>
      <c r="B68" s="3390" t="s">
        <v>10</v>
      </c>
      <c r="C68" s="3463">
        <v>31.7299693931381</v>
      </c>
      <c r="D68" s="3463">
        <v>33.6382960891108</v>
      </c>
      <c r="E68" s="3463">
        <v>40.3574678086508</v>
      </c>
      <c r="F68" s="3463"/>
      <c r="G68" s="3463">
        <v>31.0600834923118</v>
      </c>
      <c r="H68" s="3463">
        <v>30.6679088353618</v>
      </c>
      <c r="I68" s="3463">
        <v>34.9781575803782</v>
      </c>
      <c r="J68" s="3463">
        <v>56.3531077925852</v>
      </c>
      <c r="K68" s="3463">
        <v>28.6577442075658</v>
      </c>
      <c r="L68" s="3463">
        <v>48.8327267324373</v>
      </c>
      <c r="M68" s="3463">
        <v>62.6865535528782</v>
      </c>
      <c r="N68" s="3463">
        <v>37.063506565431</v>
      </c>
      <c r="O68" s="3463">
        <v>0.0</v>
      </c>
      <c r="P68" s="3463">
        <v>38.3158478345727</v>
      </c>
      <c r="Q68" s="3463">
        <v>0.0</v>
      </c>
      <c r="R68" s="3463">
        <v>0.0</v>
      </c>
      <c r="S68" s="3463">
        <v>24.6265892601672</v>
      </c>
      <c r="T68" s="3445">
        <f>C68/C67*100-100</f>
        <v>1.9722876740015067</v>
      </c>
      <c r="U68" s="3445">
        <f>C68/C56*100-100</f>
        <v>-0.18132511154782094</v>
      </c>
      <c r="V68" s="3445">
        <f>AVERAGE(C57:C68)/AVERAGE(C45:C56)*100-100</f>
        <v>1.7540956812273123</v>
      </c>
      <c r="W68" s="3370" t="s">
        <v>10</v>
      </c>
    </row>
    <row r="69" s="3370" customFormat="1" ht="12.0" hidden="1">
      <c r="A69" s="3444"/>
      <c r="B69" s="3390" t="s">
        <v>11</v>
      </c>
      <c r="C69" s="3463">
        <v>32.7596237930537</v>
      </c>
      <c r="D69" s="3463">
        <v>34.994181871851</v>
      </c>
      <c r="E69" s="3463">
        <v>40.8158256381115</v>
      </c>
      <c r="F69" s="3463"/>
      <c r="G69" s="3463">
        <v>31.8371755224632</v>
      </c>
      <c r="H69" s="3463">
        <v>31.4071900842137</v>
      </c>
      <c r="I69" s="3463">
        <v>36.5346186087886</v>
      </c>
      <c r="J69" s="3463">
        <v>56.9171819277406</v>
      </c>
      <c r="K69" s="3463">
        <v>30.8847592079652</v>
      </c>
      <c r="L69" s="3463">
        <v>48.4264716692533</v>
      </c>
      <c r="M69" s="3463">
        <v>65.6514754867592</v>
      </c>
      <c r="N69" s="3463">
        <v>38.4137676880492</v>
      </c>
      <c r="O69" s="3463">
        <v>0.0</v>
      </c>
      <c r="P69" s="3463">
        <v>38.7624880580011</v>
      </c>
      <c r="Q69" s="3463">
        <v>0.0</v>
      </c>
      <c r="R69" s="3463">
        <v>0.0</v>
      </c>
      <c r="S69" s="3463">
        <v>25.925774771548</v>
      </c>
      <c r="T69" s="3445">
        <f>C69/C68*100-100</f>
        <v>3.2450532402288275</v>
      </c>
      <c r="U69" s="3445">
        <f>C69/C57*100-100</f>
        <v>2.19314302457596</v>
      </c>
      <c r="V69" s="3445">
        <f>AVERAGE(C58:C69)/AVERAGE(C46:C57)*100-100</f>
        <v>1.0715250501199307</v>
      </c>
      <c r="W69" s="3370" t="s">
        <v>11</v>
      </c>
    </row>
    <row r="70" s="3370" customFormat="1" ht="12.0" hidden="1">
      <c r="A70" s="3444"/>
      <c r="B70" s="3390" t="s">
        <v>12</v>
      </c>
      <c r="C70" s="3463">
        <v>34.2395331431049</v>
      </c>
      <c r="D70" s="3463">
        <v>37.8135134251756</v>
      </c>
      <c r="E70" s="3463">
        <v>41.1511757957791</v>
      </c>
      <c r="F70" s="3463"/>
      <c r="G70" s="3463">
        <v>32.4230092465047</v>
      </c>
      <c r="H70" s="3463">
        <v>31.9385793222883</v>
      </c>
      <c r="I70" s="3463">
        <v>39.3039109674341</v>
      </c>
      <c r="J70" s="3463">
        <v>56.4993427071665</v>
      </c>
      <c r="K70" s="3463">
        <v>36.2171168585462</v>
      </c>
      <c r="L70" s="3463">
        <v>50.6455564799026</v>
      </c>
      <c r="M70" s="3463">
        <v>63.944356207848</v>
      </c>
      <c r="N70" s="3463">
        <v>38.6681975804881</v>
      </c>
      <c r="O70" s="3463">
        <v>0.0</v>
      </c>
      <c r="P70" s="3463">
        <v>39.0731420668701</v>
      </c>
      <c r="Q70" s="3463">
        <v>0.0</v>
      </c>
      <c r="R70" s="3463">
        <v>0.0</v>
      </c>
      <c r="S70" s="3463">
        <v>25.4565097127548</v>
      </c>
      <c r="T70" s="3445">
        <f>C70/C69*100-100</f>
        <v>4.517479685969221</v>
      </c>
      <c r="U70" s="3445">
        <f>C70/C58*100-100</f>
        <v>5.88410493884497</v>
      </c>
      <c r="V70" s="3445">
        <f>AVERAGE(C59:C70)/AVERAGE(C47:C58)*100-100</f>
        <v>0.9241229090270622</v>
      </c>
      <c r="W70" s="3370" t="s">
        <v>12</v>
      </c>
    </row>
    <row r="71" s="3370" customFormat="1" ht="12.0" hidden="1">
      <c r="A71" s="3444"/>
      <c r="B71" s="3390" t="s">
        <v>13</v>
      </c>
      <c r="C71" s="3463">
        <v>34.0425470663074</v>
      </c>
      <c r="D71" s="3463">
        <v>37.4810406908451</v>
      </c>
      <c r="E71" s="3463">
        <v>41.2379515114885</v>
      </c>
      <c r="F71" s="3463"/>
      <c r="G71" s="3463">
        <v>32.3349640731274</v>
      </c>
      <c r="H71" s="3463">
        <v>31.8463983435627</v>
      </c>
      <c r="I71" s="3463">
        <v>40.3024815793156</v>
      </c>
      <c r="J71" s="3463">
        <v>56.9887307760893</v>
      </c>
      <c r="K71" s="3463">
        <v>35.4098385698498</v>
      </c>
      <c r="L71" s="3463">
        <v>50.5989367290874</v>
      </c>
      <c r="M71" s="3463">
        <v>64.2549955822426</v>
      </c>
      <c r="N71" s="3463">
        <v>38.4192444839619</v>
      </c>
      <c r="O71" s="3463">
        <v>0.0</v>
      </c>
      <c r="P71" s="3463">
        <v>38.8215225542587</v>
      </c>
      <c r="Q71" s="3463">
        <v>0.0</v>
      </c>
      <c r="R71" s="3463">
        <v>0.0</v>
      </c>
      <c r="S71" s="3463">
        <v>26.1160278046975</v>
      </c>
      <c r="T71" s="3445">
        <f>C71/C70*100-100</f>
        <v>-0.5753176480945683</v>
      </c>
      <c r="U71" s="3445">
        <f>C71/C59*100-100</f>
        <v>6.628664882675309</v>
      </c>
      <c r="V71" s="3445">
        <f>AVERAGE(C60:C71)/AVERAGE(C48:C59)*100-100</f>
        <v>1.1898456672329019</v>
      </c>
      <c r="W71" s="3370" t="s">
        <v>13</v>
      </c>
    </row>
    <row r="72" s="3370" customFormat="1" ht="12.0" hidden="1">
      <c r="A72" s="3444"/>
      <c r="B72" s="3390" t="s">
        <v>14</v>
      </c>
      <c r="C72" s="3463">
        <v>34.8132527499192</v>
      </c>
      <c r="D72" s="3463">
        <v>39.0327438842789</v>
      </c>
      <c r="E72" s="3463">
        <v>41.6148621495701</v>
      </c>
      <c r="F72" s="3463"/>
      <c r="G72" s="3463">
        <v>32.6058593558383</v>
      </c>
      <c r="H72" s="3463">
        <v>32.136983540091</v>
      </c>
      <c r="I72" s="3463">
        <v>39.8057608461107</v>
      </c>
      <c r="J72" s="3463">
        <v>57.448094647066</v>
      </c>
      <c r="K72" s="3463">
        <v>38.2742038353837</v>
      </c>
      <c r="L72" s="3463">
        <v>49.4972105093684</v>
      </c>
      <c r="M72" s="3463">
        <v>65.9395161374197</v>
      </c>
      <c r="N72" s="3463">
        <v>39.6329069674837</v>
      </c>
      <c r="O72" s="3463">
        <v>0.0</v>
      </c>
      <c r="P72" s="3463">
        <v>39.1301486322578</v>
      </c>
      <c r="Q72" s="3463">
        <v>0.0</v>
      </c>
      <c r="R72" s="3463">
        <v>0.0</v>
      </c>
      <c r="S72" s="3463">
        <v>26.3658042210755</v>
      </c>
      <c r="T72" s="3445">
        <f>C72/C71*100-100</f>
        <v>2.2639483529555378</v>
      </c>
      <c r="U72" s="3445">
        <f>C72/C60*100-100</f>
        <v>13.409484969726975</v>
      </c>
      <c r="V72" s="3445">
        <f>AVERAGE(C61:C72)/AVERAGE(C49:C60)*100-100</f>
        <v>2.286327816977419</v>
      </c>
      <c r="W72" s="3370" t="s">
        <v>14</v>
      </c>
    </row>
    <row r="73" s="3370" customFormat="1" ht="12.0" hidden="1">
      <c r="A73" s="3444"/>
      <c r="B73" s="3390" t="s">
        <v>15</v>
      </c>
      <c r="C73" s="3463">
        <v>35.3717725770271</v>
      </c>
      <c r="D73" s="3463">
        <v>41.1602251972792</v>
      </c>
      <c r="E73" s="3463">
        <v>41.9568916504036</v>
      </c>
      <c r="F73" s="3463"/>
      <c r="G73" s="3463">
        <v>32.2452833938132</v>
      </c>
      <c r="H73" s="3463">
        <v>31.7816481628973</v>
      </c>
      <c r="I73" s="3463">
        <v>43.7717789400844</v>
      </c>
      <c r="J73" s="3463">
        <v>57.991718672781</v>
      </c>
      <c r="K73" s="3463">
        <v>42.1460671683421</v>
      </c>
      <c r="L73" s="3463">
        <v>49.1635165929262</v>
      </c>
      <c r="M73" s="3463">
        <v>64.5215698487886</v>
      </c>
      <c r="N73" s="3463">
        <v>40.0825408060258</v>
      </c>
      <c r="O73" s="3463">
        <v>0.0</v>
      </c>
      <c r="P73" s="3463">
        <v>39.8410422438563</v>
      </c>
      <c r="Q73" s="3463">
        <v>0.0</v>
      </c>
      <c r="R73" s="3463">
        <v>0.0</v>
      </c>
      <c r="S73" s="3463">
        <v>26.7776103798052</v>
      </c>
      <c r="T73" s="3445">
        <f>C73/C72*100-100</f>
        <v>1.6043310607028616</v>
      </c>
      <c r="U73" s="3445">
        <f>C73/C61*100-100</f>
        <v>15.53946861947307</v>
      </c>
      <c r="V73" s="3445">
        <f>AVERAGE(C62:C73)/AVERAGE(C50:C61)*100-100</f>
        <v>3.371443349296797</v>
      </c>
      <c r="W73" s="3370" t="s">
        <v>15</v>
      </c>
    </row>
    <row r="74" s="3370" customFormat="1" ht="12.0" hidden="1">
      <c r="A74" s="3444"/>
      <c r="B74" s="3390" t="s">
        <v>16</v>
      </c>
      <c r="C74" s="3463">
        <v>35.5512178004534</v>
      </c>
      <c r="D74" s="3463">
        <v>41.7849963917269</v>
      </c>
      <c r="E74" s="3463">
        <v>42.3650883925731</v>
      </c>
      <c r="F74" s="3463"/>
      <c r="G74" s="3463">
        <v>32.2265038743993</v>
      </c>
      <c r="H74" s="3463">
        <v>31.7899480656068</v>
      </c>
      <c r="I74" s="3463">
        <v>41.563565269658</v>
      </c>
      <c r="J74" s="3463">
        <v>58.1585434404359</v>
      </c>
      <c r="K74" s="3463">
        <v>42.9946882827276</v>
      </c>
      <c r="L74" s="3463">
        <v>50.095345356475</v>
      </c>
      <c r="M74" s="3463">
        <v>63.4464567121686</v>
      </c>
      <c r="N74" s="3463">
        <v>39.9620700706304</v>
      </c>
      <c r="O74" s="3463">
        <v>0.0</v>
      </c>
      <c r="P74" s="3463">
        <v>40.5669248697598</v>
      </c>
      <c r="Q74" s="3463">
        <v>0.0</v>
      </c>
      <c r="R74" s="3463">
        <v>0.0</v>
      </c>
      <c r="S74" s="3463">
        <v>26.5061297605053</v>
      </c>
      <c r="T74" s="3445">
        <f>C74/C73*100-100</f>
        <v>0.5073119336486087</v>
      </c>
      <c r="U74" s="3445">
        <f>C74/C62*100-100</f>
        <v>17.14808693264054</v>
      </c>
      <c r="V74" s="3445">
        <f>AVERAGE(C63:C74)/AVERAGE(C51:C62)*100-100</f>
        <v>4.634587817783725</v>
      </c>
      <c r="W74" s="3370" t="s">
        <v>16</v>
      </c>
    </row>
    <row r="75" s="3370" customFormat="1" ht="12.0" hidden="1">
      <c r="A75" s="3444"/>
      <c r="B75" s="3390" t="s">
        <v>17</v>
      </c>
      <c r="C75" s="3463">
        <v>34.9039043930948</v>
      </c>
      <c r="D75" s="3463">
        <v>40.1169992529421</v>
      </c>
      <c r="E75" s="3463">
        <v>42.3036487105414</v>
      </c>
      <c r="F75" s="3463"/>
      <c r="G75" s="3463">
        <v>32.1748504231465</v>
      </c>
      <c r="H75" s="3463">
        <v>31.7378488450028</v>
      </c>
      <c r="I75" s="3463">
        <v>42.6729462522781</v>
      </c>
      <c r="J75" s="3463">
        <v>57.5112496990992</v>
      </c>
      <c r="K75" s="3463">
        <v>39.8530541564666</v>
      </c>
      <c r="L75" s="3463">
        <v>49.011040294275</v>
      </c>
      <c r="M75" s="3463">
        <v>65.2173452467808</v>
      </c>
      <c r="N75" s="3463">
        <v>41.2570618484258</v>
      </c>
      <c r="O75" s="3463">
        <v>0.0</v>
      </c>
      <c r="P75" s="3463">
        <v>40.8682381291113</v>
      </c>
      <c r="Q75" s="3463">
        <v>0.0</v>
      </c>
      <c r="R75" s="3463">
        <v>0.0</v>
      </c>
      <c r="S75" s="3463">
        <v>26.7082713644042</v>
      </c>
      <c r="T75" s="3445">
        <f>C75/C74*100-100</f>
        <v>-1.8207910935483085</v>
      </c>
      <c r="U75" s="3445">
        <f>C75/C63*100-100</f>
        <v>15.107759233623838</v>
      </c>
      <c r="V75" s="3445">
        <f>AVERAGE(C64:C75)/AVERAGE(C52:C63)*100-100</f>
        <v>5.8655419986788075</v>
      </c>
      <c r="W75" s="3370" t="s">
        <v>17</v>
      </c>
    </row>
    <row r="76" s="3370" customFormat="1" ht="13.5" customHeight="1" hidden="1">
      <c r="A76" s="3444"/>
      <c r="B76" s="3390" t="s">
        <v>6</v>
      </c>
      <c r="C76" s="3463">
        <v>34.96842844239</v>
      </c>
      <c r="D76" s="3463">
        <v>39.6959502169946</v>
      </c>
      <c r="E76" s="3463">
        <v>43.2764752609668</v>
      </c>
      <c r="F76" s="3463"/>
      <c r="G76" s="3463">
        <v>32.4438212505868</v>
      </c>
      <c r="H76" s="3463">
        <v>32.1869483852601</v>
      </c>
      <c r="I76" s="3463">
        <v>45.8778062507025</v>
      </c>
      <c r="J76" s="3463">
        <v>58.9315341732296</v>
      </c>
      <c r="K76" s="3463">
        <v>38.0912422765797</v>
      </c>
      <c r="L76" s="3463">
        <v>49.6563626081194</v>
      </c>
      <c r="M76" s="3463">
        <v>65.2704345902488</v>
      </c>
      <c r="N76" s="3463">
        <v>41.4119213189256</v>
      </c>
      <c r="O76" s="3463">
        <v>0.0</v>
      </c>
      <c r="P76" s="3463">
        <v>40.8569216167515</v>
      </c>
      <c r="Q76" s="3463">
        <v>0.0</v>
      </c>
      <c r="R76" s="3463">
        <v>0.0</v>
      </c>
      <c r="S76" s="3463">
        <v>27.6430075915312</v>
      </c>
      <c r="T76" s="3445">
        <f>C76/C75*100-100</f>
        <v>0.18486198153802036</v>
      </c>
      <c r="U76" s="3445">
        <f>C76/C64*100-100</f>
        <v>13.854048553154243</v>
      </c>
      <c r="V76" s="3445">
        <f>AVERAGE(C65:C76)/AVERAGE(C53:C64)*100-100</f>
        <v>6.966343334759472</v>
      </c>
      <c r="W76" s="3370" t="s">
        <v>6</v>
      </c>
    </row>
    <row r="77" s="3448" customFormat="1" ht="15.75" customHeight="1" hidden="1">
      <c r="A77" s="3448">
        <v>2001.0</v>
      </c>
      <c r="B77" s="3448" t="s">
        <v>7</v>
      </c>
      <c r="C77" s="3463">
        <v>35.7270521503249</v>
      </c>
      <c r="D77" s="3463">
        <v>39.9756706078411</v>
      </c>
      <c r="E77" s="3463">
        <v>43.4860868183945</v>
      </c>
      <c r="F77" s="3463"/>
      <c r="G77" s="3463">
        <v>33.4764925928816</v>
      </c>
      <c r="H77" s="3463">
        <v>33.1865321417238</v>
      </c>
      <c r="I77" s="3463">
        <v>46.0722661564976</v>
      </c>
      <c r="J77" s="3463">
        <v>58.662366815905</v>
      </c>
      <c r="K77" s="3463">
        <v>38.342238070686</v>
      </c>
      <c r="L77" s="3463">
        <v>49.574764623371</v>
      </c>
      <c r="M77" s="3463">
        <v>67.1499288371347</v>
      </c>
      <c r="N77" s="3463">
        <v>41.7094761003559</v>
      </c>
      <c r="O77" s="3463">
        <v>0.0</v>
      </c>
      <c r="P77" s="3463">
        <v>40.9217944398488</v>
      </c>
      <c r="Q77" s="3463">
        <v>0.0</v>
      </c>
      <c r="R77" s="3463">
        <v>0.0</v>
      </c>
      <c r="S77" s="3463">
        <v>27.4957550345853</v>
      </c>
      <c r="T77" s="3426">
        <f>C77/C76*100-100</f>
        <v>2.169453251766001</v>
      </c>
      <c r="U77" s="3426">
        <f>C77/C65*100-100</f>
        <v>17.713122124962837</v>
      </c>
      <c r="V77" s="3426">
        <f>AVERAGE(C66:C77)/AVERAGE(C54:C65)*100-100</f>
        <v>8.580153655036483</v>
      </c>
      <c r="W77" s="3448" t="s">
        <v>29</v>
      </c>
    </row>
    <row r="78" s="3370" customFormat="1" ht="12.0" hidden="1">
      <c r="A78" s="3412"/>
      <c r="B78" s="3390" t="s">
        <v>8</v>
      </c>
      <c r="C78" s="3463">
        <v>36.3376495137464</v>
      </c>
      <c r="D78" s="3463">
        <v>40.2588212214362</v>
      </c>
      <c r="E78" s="3463">
        <v>43.3392544769303</v>
      </c>
      <c r="F78" s="3463"/>
      <c r="G78" s="3463">
        <v>34.3112702985123</v>
      </c>
      <c r="H78" s="3463">
        <v>33.8899306206022</v>
      </c>
      <c r="I78" s="3463">
        <v>46.6466481063948</v>
      </c>
      <c r="J78" s="3463">
        <v>56.39061527745</v>
      </c>
      <c r="K78" s="3463">
        <v>39.1528225835382</v>
      </c>
      <c r="L78" s="3463">
        <v>48.3038922845742</v>
      </c>
      <c r="M78" s="3463">
        <v>65.5373358494434</v>
      </c>
      <c r="N78" s="3463">
        <v>44.3243612345604</v>
      </c>
      <c r="O78" s="3463">
        <v>0.0</v>
      </c>
      <c r="P78" s="3463">
        <v>43.0928465516322</v>
      </c>
      <c r="Q78" s="3463">
        <v>0.0</v>
      </c>
      <c r="R78" s="3463">
        <v>0.0</v>
      </c>
      <c r="S78" s="3463">
        <v>26.8394587515501</v>
      </c>
      <c r="T78" s="3445">
        <f>C78/C77*100-100</f>
        <v>1.70906169602884</v>
      </c>
      <c r="U78" s="3445">
        <f>C78/C66*100-100</f>
        <v>18.127926635598342</v>
      </c>
      <c r="V78" s="3445">
        <f>AVERAGE(C67:C78)/AVERAGE(C55:C66)*100-100</f>
        <v>10.196304058023742</v>
      </c>
      <c r="W78" s="3370" t="s">
        <v>8</v>
      </c>
    </row>
    <row r="79" s="3370" customFormat="1" ht="12.0" hidden="1">
      <c r="A79" s="3412"/>
      <c r="B79" s="3390" t="s">
        <v>9</v>
      </c>
      <c r="C79" s="3463">
        <v>36.4671126502793</v>
      </c>
      <c r="D79" s="3463">
        <v>39.4180882557776</v>
      </c>
      <c r="E79" s="3463">
        <v>44.0822194411439</v>
      </c>
      <c r="F79" s="3463"/>
      <c r="G79" s="3463">
        <v>34.9330234998061</v>
      </c>
      <c r="H79" s="3463">
        <v>34.7043232744935</v>
      </c>
      <c r="I79" s="3463">
        <v>47.7299900685806</v>
      </c>
      <c r="J79" s="3463">
        <v>57.4873318772003</v>
      </c>
      <c r="K79" s="3463">
        <v>36.6432002338053</v>
      </c>
      <c r="L79" s="3463">
        <v>50.837387103773</v>
      </c>
      <c r="M79" s="3463">
        <v>62.3913400919648</v>
      </c>
      <c r="N79" s="3463">
        <v>43.5382919791965</v>
      </c>
      <c r="O79" s="3463">
        <v>0.0</v>
      </c>
      <c r="P79" s="3463">
        <v>43.0480590396589</v>
      </c>
      <c r="Q79" s="3463">
        <v>0.0</v>
      </c>
      <c r="R79" s="3463">
        <v>0.0</v>
      </c>
      <c r="S79" s="3463">
        <v>25.5147281593615</v>
      </c>
      <c r="T79" s="3445">
        <f>C79/C78*100-100</f>
        <v>0.35627823556372107</v>
      </c>
      <c r="U79" s="3445">
        <f>C79/C67*100-100</f>
        <v>17.196296527745474</v>
      </c>
      <c r="V79" s="3445">
        <f>AVERAGE(C68:C79)/AVERAGE(C56:C67)*100-100</f>
        <v>11.763510971044909</v>
      </c>
      <c r="W79" s="3370" t="s">
        <v>9</v>
      </c>
    </row>
    <row r="80" s="3370" customFormat="1" ht="12.0" hidden="1">
      <c r="A80" s="3412"/>
      <c r="B80" s="3390" t="s">
        <v>10</v>
      </c>
      <c r="C80" s="3463">
        <v>38.9404544788908</v>
      </c>
      <c r="D80" s="3463">
        <v>39.0576380119855</v>
      </c>
      <c r="E80" s="3463">
        <v>44.6979098801946</v>
      </c>
      <c r="F80" s="3463"/>
      <c r="G80" s="3463">
        <v>39.0129785789024</v>
      </c>
      <c r="H80" s="3463">
        <v>38.6651542397073</v>
      </c>
      <c r="I80" s="3463">
        <v>47.48005999132</v>
      </c>
      <c r="J80" s="3463">
        <v>57.6902907810316</v>
      </c>
      <c r="K80" s="3463">
        <v>35.2117974943314</v>
      </c>
      <c r="L80" s="3463">
        <v>51.792377478227</v>
      </c>
      <c r="M80" s="3463">
        <v>59.9711252403526</v>
      </c>
      <c r="N80" s="3463">
        <v>41.8828261819319</v>
      </c>
      <c r="O80" s="3463">
        <v>0.0</v>
      </c>
      <c r="P80" s="3463">
        <v>41.3662319342533</v>
      </c>
      <c r="Q80" s="3463">
        <v>0.0</v>
      </c>
      <c r="R80" s="3463">
        <v>0.0</v>
      </c>
      <c r="S80" s="3463">
        <v>26.6437624421914</v>
      </c>
      <c r="T80" s="3445">
        <f>C80/C79*100-100</f>
        <v>6.782390073848092</v>
      </c>
      <c r="U80" s="3445">
        <f>C80/C68*100-100</f>
        <v>22.724525814739934</v>
      </c>
      <c r="V80" s="3445">
        <f>AVERAGE(C69:C80)/AVERAGE(C57:C68)*100-100</f>
        <v>13.714029018656149</v>
      </c>
      <c r="W80" s="3370" t="s">
        <v>10</v>
      </c>
    </row>
    <row r="81" s="3370" customFormat="1" ht="12.0" hidden="1">
      <c r="A81" s="3412"/>
      <c r="B81" s="3390" t="s">
        <v>11</v>
      </c>
      <c r="C81" s="3463">
        <v>40.3095859890982</v>
      </c>
      <c r="D81" s="3463">
        <v>39.0009758442204</v>
      </c>
      <c r="E81" s="3463">
        <v>45.6576169262542</v>
      </c>
      <c r="F81" s="3463"/>
      <c r="G81" s="3463">
        <v>41.2510379402524</v>
      </c>
      <c r="H81" s="3463">
        <v>40.916991756493</v>
      </c>
      <c r="I81" s="3463">
        <v>51.3889934187657</v>
      </c>
      <c r="J81" s="3463">
        <v>55.7639779247657</v>
      </c>
      <c r="K81" s="3463">
        <v>34.3107778550628</v>
      </c>
      <c r="L81" s="3463">
        <v>51.4113463105045</v>
      </c>
      <c r="M81" s="3463">
        <v>63.4169026635561</v>
      </c>
      <c r="N81" s="3463">
        <v>39.4995280550051</v>
      </c>
      <c r="O81" s="3463">
        <v>0.0</v>
      </c>
      <c r="P81" s="3463">
        <v>42.6214411613222</v>
      </c>
      <c r="Q81" s="3463">
        <v>0.0</v>
      </c>
      <c r="R81" s="3463">
        <v>0.0</v>
      </c>
      <c r="S81" s="3463">
        <v>26.7731727139466</v>
      </c>
      <c r="T81" s="3445">
        <f>C81/C80*100-100</f>
        <v>3.5159618153649035</v>
      </c>
      <c r="U81" s="3445">
        <f>C81/C69*100-100</f>
        <v>23.04654731000096</v>
      </c>
      <c r="V81" s="3445">
        <f>AVERAGE(C70:C81)/AVERAGE(C58:C69)*100-100</f>
        <v>15.520540534774298</v>
      </c>
      <c r="W81" s="3370" t="s">
        <v>11</v>
      </c>
    </row>
    <row r="82" s="3370" customFormat="1" ht="12.0" hidden="1">
      <c r="A82" s="3412"/>
      <c r="B82" s="3390" t="s">
        <v>12</v>
      </c>
      <c r="C82" s="3463">
        <v>39.5241533672977</v>
      </c>
      <c r="D82" s="3463">
        <v>35.9100922294076</v>
      </c>
      <c r="E82" s="3463">
        <v>44.8935796212478</v>
      </c>
      <c r="F82" s="3463"/>
      <c r="G82" s="3463">
        <v>41.9795208086851</v>
      </c>
      <c r="H82" s="3463">
        <v>41.7087344328586</v>
      </c>
      <c r="I82" s="3463">
        <v>52.1103093432036</v>
      </c>
      <c r="J82" s="3463">
        <v>52.8344318097897</v>
      </c>
      <c r="K82" s="3463">
        <v>28.2647921890325</v>
      </c>
      <c r="L82" s="3463">
        <v>51.0195106648668</v>
      </c>
      <c r="M82" s="3463">
        <v>61.5411898085019</v>
      </c>
      <c r="N82" s="3463">
        <v>32.6881558854539</v>
      </c>
      <c r="O82" s="3463">
        <v>0.0</v>
      </c>
      <c r="P82" s="3463">
        <v>44.3199770259217</v>
      </c>
      <c r="Q82" s="3463">
        <v>0.0</v>
      </c>
      <c r="R82" s="3463">
        <v>0.0</v>
      </c>
      <c r="S82" s="3463">
        <v>35.0924752828854</v>
      </c>
      <c r="T82" s="3445">
        <f>C82/C81*100-100</f>
        <v>-1.9485008405021773</v>
      </c>
      <c r="U82" s="3445">
        <f>C82/C70*100-100</f>
        <v>15.43426483680605</v>
      </c>
      <c r="V82" s="3445">
        <f>AVERAGE(C71:C82)/AVERAGE(C59:C70)*100-100</f>
        <v>16.342358863664217</v>
      </c>
      <c r="W82" s="3370" t="s">
        <v>12</v>
      </c>
    </row>
    <row r="83" s="3370" customFormat="1" ht="12.0" hidden="1">
      <c r="A83" s="3412"/>
      <c r="B83" s="3390" t="s">
        <v>13</v>
      </c>
      <c r="C83" s="3463">
        <v>40.5157229178385</v>
      </c>
      <c r="D83" s="3463">
        <v>37.5701648941654</v>
      </c>
      <c r="E83" s="3463">
        <v>46.1883541380852</v>
      </c>
      <c r="F83" s="3463"/>
      <c r="G83" s="3463">
        <v>43.0411878335771</v>
      </c>
      <c r="H83" s="3463">
        <v>42.6885016688958</v>
      </c>
      <c r="I83" s="3463">
        <v>55.3156233098198</v>
      </c>
      <c r="J83" s="3463">
        <v>53.9679701879039</v>
      </c>
      <c r="K83" s="3463">
        <v>30.7330478130337</v>
      </c>
      <c r="L83" s="3463">
        <v>48.8815013939499</v>
      </c>
      <c r="M83" s="3463">
        <v>61.106668144382</v>
      </c>
      <c r="N83" s="3463">
        <v>37.4863321318451</v>
      </c>
      <c r="O83" s="3463">
        <v>0.0</v>
      </c>
      <c r="P83" s="3463">
        <v>45.48355324568</v>
      </c>
      <c r="Q83" s="3463">
        <v>0.0</v>
      </c>
      <c r="R83" s="3463">
        <v>0.0</v>
      </c>
      <c r="S83" s="3463">
        <v>27.187580947839</v>
      </c>
      <c r="T83" s="3445">
        <f>C83/C82*100-100</f>
        <v>2.5087686036590924</v>
      </c>
      <c r="U83" s="3445">
        <f>C83/C71*100-100</f>
        <v>19.01495748518103</v>
      </c>
      <c r="V83" s="3445">
        <f>AVERAGE(C72:C83)/AVERAGE(C60:C71)*100-100</f>
        <v>17.40433746969576</v>
      </c>
      <c r="W83" s="3370" t="s">
        <v>13</v>
      </c>
    </row>
    <row r="84" s="3370" customFormat="1" ht="12.0" hidden="1">
      <c r="A84" s="3412"/>
      <c r="B84" s="3390" t="s">
        <v>14</v>
      </c>
      <c r="C84" s="3463">
        <v>41.3861797318548</v>
      </c>
      <c r="D84" s="3463">
        <v>38.5194492433042</v>
      </c>
      <c r="E84" s="3463">
        <v>46.0090555017961</v>
      </c>
      <c r="F84" s="3463"/>
      <c r="G84" s="3463">
        <v>43.842916027947</v>
      </c>
      <c r="H84" s="3463">
        <v>43.3992191663326</v>
      </c>
      <c r="I84" s="3463">
        <v>52.6933552659217</v>
      </c>
      <c r="J84" s="3463">
        <v>58.8384935778142</v>
      </c>
      <c r="K84" s="3463">
        <v>32.584129957403</v>
      </c>
      <c r="L84" s="3463">
        <v>49.4701760326701</v>
      </c>
      <c r="M84" s="3463">
        <v>60.5017422387727</v>
      </c>
      <c r="N84" s="3463">
        <v>36.4664633089901</v>
      </c>
      <c r="O84" s="3463">
        <v>0.0</v>
      </c>
      <c r="P84" s="3463">
        <v>48.3204723537078</v>
      </c>
      <c r="Q84" s="3463">
        <v>0.0</v>
      </c>
      <c r="R84" s="3463">
        <v>0.0</v>
      </c>
      <c r="S84" s="3463">
        <v>27.3153905546306</v>
      </c>
      <c r="T84" s="3445">
        <f>C84/C83*100-100</f>
        <v>2.1484420154157107</v>
      </c>
      <c r="U84" s="3445">
        <f>C84/C72*100-100</f>
        <v>18.880531012577762</v>
      </c>
      <c r="V84" s="3445">
        <f>AVERAGE(C73:C84)/AVERAGE(C61:C72)*100-100</f>
        <v>17.860114673313745</v>
      </c>
      <c r="W84" s="3370" t="s">
        <v>14</v>
      </c>
    </row>
    <row r="85" s="3370" customFormat="1" ht="12.0" hidden="1">
      <c r="A85" s="3412"/>
      <c r="B85" s="3390" t="s">
        <v>15</v>
      </c>
      <c r="C85" s="3463">
        <v>41.6610016722748</v>
      </c>
      <c r="D85" s="3463">
        <v>38.2542758326369</v>
      </c>
      <c r="E85" s="3463">
        <v>45.2844168641843</v>
      </c>
      <c r="F85" s="3463"/>
      <c r="G85" s="3463">
        <v>44.4557433323918</v>
      </c>
      <c r="H85" s="3463">
        <v>43.8957229469648</v>
      </c>
      <c r="I85" s="3463">
        <v>57.0078766355488</v>
      </c>
      <c r="J85" s="3463">
        <v>54.0777823038859</v>
      </c>
      <c r="K85" s="3463">
        <v>32.2916779348309</v>
      </c>
      <c r="L85" s="3463">
        <v>49.4785535179705</v>
      </c>
      <c r="M85" s="3463">
        <v>59.081584870657</v>
      </c>
      <c r="N85" s="3463">
        <v>36.1058174858361</v>
      </c>
      <c r="O85" s="3463">
        <v>0.0</v>
      </c>
      <c r="P85" s="3463">
        <v>49.4538283965497</v>
      </c>
      <c r="Q85" s="3463">
        <v>0.0</v>
      </c>
      <c r="R85" s="3463">
        <v>0.0</v>
      </c>
      <c r="S85" s="3463">
        <v>32.0076384692087</v>
      </c>
      <c r="T85" s="3445">
        <f>C85/C84*100-100</f>
        <v>0.6640427848152939</v>
      </c>
      <c r="U85" s="3445">
        <f>C85/C73*100-100</f>
        <v>17.78036167554791</v>
      </c>
      <c r="V85" s="3445">
        <f>AVERAGE(C74:C85)/AVERAGE(C62:C73)*100-100</f>
        <v>18.036601572165594</v>
      </c>
      <c r="W85" s="3370" t="s">
        <v>15</v>
      </c>
    </row>
    <row r="86" s="3370" customFormat="1" ht="12.0" hidden="1">
      <c r="A86" s="3412"/>
      <c r="B86" s="3390" t="s">
        <v>16</v>
      </c>
      <c r="C86" s="3463">
        <v>42.3250141929421</v>
      </c>
      <c r="D86" s="3463">
        <v>39.9657365755858</v>
      </c>
      <c r="E86" s="3463">
        <v>45.359125437962</v>
      </c>
      <c r="F86" s="3463"/>
      <c r="G86" s="3463">
        <v>44.0522278191141</v>
      </c>
      <c r="H86" s="3463">
        <v>43.6554616873032</v>
      </c>
      <c r="I86" s="3463">
        <v>55.3346793903744</v>
      </c>
      <c r="J86" s="3463">
        <v>53.2221472841356</v>
      </c>
      <c r="K86" s="3463">
        <v>35.3455498325812</v>
      </c>
      <c r="L86" s="3463">
        <v>50.1003629866102</v>
      </c>
      <c r="M86" s="3463">
        <v>56.9303914762166</v>
      </c>
      <c r="N86" s="3463">
        <v>42.0767133439437</v>
      </c>
      <c r="O86" s="3463">
        <v>40.9024146969755</v>
      </c>
      <c r="P86" s="3463">
        <v>46.307748925989</v>
      </c>
      <c r="Q86" s="3463">
        <v>42.1541324880609</v>
      </c>
      <c r="R86" s="3463">
        <v>27.6887580876617</v>
      </c>
      <c r="S86" s="3463">
        <v>33.4487075777455</v>
      </c>
      <c r="T86" s="3445">
        <f>C86/C85*100-100</f>
        <v>1.593846748790952</v>
      </c>
      <c r="U86" s="3445">
        <f>C86/C74*100-100</f>
        <v>19.0536268842028</v>
      </c>
      <c r="V86" s="3445">
        <f>AVERAGE(C75:C86)/AVERAGE(C63:C74)*100-100</f>
        <v>18.19771662096474</v>
      </c>
      <c r="W86" s="3370" t="s">
        <v>16</v>
      </c>
    </row>
    <row r="87" s="3370" customFormat="1" ht="12.0" hidden="1">
      <c r="A87" s="3412"/>
      <c r="B87" s="3390" t="s">
        <v>17</v>
      </c>
      <c r="C87" s="3463">
        <v>40.9488437946287</v>
      </c>
      <c r="D87" s="3463">
        <v>39.4289155206522</v>
      </c>
      <c r="E87" s="3463">
        <v>46.1350235307657</v>
      </c>
      <c r="F87" s="3463"/>
      <c r="G87" s="3463">
        <v>42.140106575809</v>
      </c>
      <c r="H87" s="3463">
        <v>41.9944552935763</v>
      </c>
      <c r="I87" s="3463">
        <v>57.7152370074929</v>
      </c>
      <c r="J87" s="3463">
        <v>52.1731230089358</v>
      </c>
      <c r="K87" s="3463">
        <v>34.1007385915057</v>
      </c>
      <c r="L87" s="3463">
        <v>48.2720705976198</v>
      </c>
      <c r="M87" s="3463">
        <v>59.8799772459271</v>
      </c>
      <c r="N87" s="3463">
        <v>40.3978374123324</v>
      </c>
      <c r="O87" s="3463">
        <v>43.4017107968608</v>
      </c>
      <c r="P87" s="3463">
        <v>48.8253680068605</v>
      </c>
      <c r="Q87" s="3463">
        <v>37.4117925831541</v>
      </c>
      <c r="R87" s="3463">
        <v>27.7719741508384</v>
      </c>
      <c r="S87" s="3463">
        <v>34.2467982086228</v>
      </c>
      <c r="T87" s="3445">
        <f>C87/C86*100-100</f>
        <v>-3.2514351726854613</v>
      </c>
      <c r="U87" s="3445">
        <f>C87/C75*100-100</f>
        <v>17.318805751512897</v>
      </c>
      <c r="V87" s="3445">
        <f>AVERAGE(C76:C87)/AVERAGE(C64:C75)*100-100</f>
        <v>18.356712901464945</v>
      </c>
      <c r="W87" s="3370" t="s">
        <v>17</v>
      </c>
    </row>
    <row r="88" s="3370" customFormat="1" ht="12.0" hidden="1">
      <c r="A88" s="3412"/>
      <c r="B88" s="3390" t="s">
        <v>6</v>
      </c>
      <c r="C88" s="3463">
        <v>40.7155167824997</v>
      </c>
      <c r="D88" s="3463">
        <v>39.5158333925888</v>
      </c>
      <c r="E88" s="3463">
        <v>46.7583686297773</v>
      </c>
      <c r="F88" s="3463"/>
      <c r="G88" s="3463">
        <v>41.7209827262875</v>
      </c>
      <c r="H88" s="3463">
        <v>41.5272445800033</v>
      </c>
      <c r="I88" s="3463">
        <v>60.1251516945878</v>
      </c>
      <c r="J88" s="3463">
        <v>62.3738440558276</v>
      </c>
      <c r="K88" s="3463">
        <v>33.4149720185318</v>
      </c>
      <c r="L88" s="3463">
        <v>50.663279983959</v>
      </c>
      <c r="M88" s="3463">
        <v>53.6793494382644</v>
      </c>
      <c r="N88" s="3463">
        <v>41.9387590302679</v>
      </c>
      <c r="O88" s="3463">
        <v>43.7008068875028</v>
      </c>
      <c r="P88" s="3463">
        <v>47.126675957033</v>
      </c>
      <c r="Q88" s="3463">
        <v>40.0379950371603</v>
      </c>
      <c r="R88" s="3463">
        <v>30.440435910038</v>
      </c>
      <c r="S88" s="3463">
        <v>31.451129752981</v>
      </c>
      <c r="T88" s="3445">
        <f>C88/C87*100-100</f>
        <v>-0.5698012214928099</v>
      </c>
      <c r="U88" s="3445">
        <f>C88/C76*100-100</f>
        <v>16.435077571695672</v>
      </c>
      <c r="V88" s="3445">
        <f>AVERAGE(C77:C88)/AVERAGE(C65:C76)*100-100</f>
        <v>18.53418152476533</v>
      </c>
      <c r="W88" s="3370" t="s">
        <v>6</v>
      </c>
    </row>
    <row r="89" s="3370" customFormat="1" ht="15.75" customHeight="1" hidden="1">
      <c r="A89" s="3412">
        <v>2002.0</v>
      </c>
      <c r="B89" s="3390" t="s">
        <v>7</v>
      </c>
      <c r="C89" s="3463">
        <v>42.2235717384517</v>
      </c>
      <c r="D89" s="3463">
        <v>41.9215901694766</v>
      </c>
      <c r="E89" s="3463">
        <v>45.7538198184642</v>
      </c>
      <c r="F89" s="3463"/>
      <c r="G89" s="3463">
        <v>42.8808021733281</v>
      </c>
      <c r="H89" s="3463">
        <v>42.4674688040627</v>
      </c>
      <c r="I89" s="3463">
        <v>61.6601098693779</v>
      </c>
      <c r="J89" s="3463">
        <v>53.8017528724159</v>
      </c>
      <c r="K89" s="3463">
        <v>39.6028689255017</v>
      </c>
      <c r="L89" s="3463">
        <v>49.662358046203</v>
      </c>
      <c r="M89" s="3463">
        <v>60.9726875807191</v>
      </c>
      <c r="N89" s="3463">
        <v>38.870732814859</v>
      </c>
      <c r="O89" s="3463">
        <v>45.6920493539688</v>
      </c>
      <c r="P89" s="3463">
        <v>48.5446384686634</v>
      </c>
      <c r="Q89" s="3463">
        <v>55.9596108779009</v>
      </c>
      <c r="R89" s="3463">
        <v>30.6623454118426</v>
      </c>
      <c r="S89" s="3463">
        <v>30.2941755748629</v>
      </c>
      <c r="T89" s="3445">
        <f>C89/C88*100-100</f>
        <v>3.7038826352319774</v>
      </c>
      <c r="U89" s="3445">
        <f>C89/C77*100-100</f>
        <v>18.183754877934064</v>
      </c>
      <c r="V89" s="3445">
        <f>AVERAGE(C78:C89)/AVERAGE(C66:C77)*100-100</f>
        <v>18.56472508566678</v>
      </c>
      <c r="W89" s="3416">
        <v>37258.0</v>
      </c>
    </row>
    <row r="90" s="3370" customFormat="1" ht="12.0" hidden="1">
      <c r="A90" s="3412"/>
      <c r="B90" s="3390" t="s">
        <v>8</v>
      </c>
      <c r="C90" s="3463">
        <v>43.0035452551108</v>
      </c>
      <c r="D90" s="3463">
        <v>42.1628246244966</v>
      </c>
      <c r="E90" s="3463">
        <v>46.6471874672296</v>
      </c>
      <c r="F90" s="3463"/>
      <c r="G90" s="3463">
        <v>43.8423157073223</v>
      </c>
      <c r="H90" s="3463">
        <v>43.5948679965415</v>
      </c>
      <c r="I90" s="3463">
        <v>61.5532306148135</v>
      </c>
      <c r="J90" s="3463">
        <v>52.9933408103916</v>
      </c>
      <c r="K90" s="3463">
        <v>38.72299266426</v>
      </c>
      <c r="L90" s="3463">
        <v>51.8627608270437</v>
      </c>
      <c r="M90" s="3463">
        <v>61.5615065333197</v>
      </c>
      <c r="N90" s="3463">
        <v>39.7255530104759</v>
      </c>
      <c r="O90" s="3463">
        <v>39.8781130166947</v>
      </c>
      <c r="P90" s="3463">
        <v>45.9625032864144</v>
      </c>
      <c r="Q90" s="3463">
        <v>83.283919556662</v>
      </c>
      <c r="R90" s="3463">
        <v>36.0214598804222</v>
      </c>
      <c r="S90" s="3463">
        <v>32.9835114910817</v>
      </c>
      <c r="T90" s="3445">
        <f>C90/C89*100-100</f>
        <v>1.8472466552346134</v>
      </c>
      <c r="U90" s="3445">
        <f>C90/C78*100-100</f>
        <v>18.344322845765674</v>
      </c>
      <c r="V90" s="3445">
        <f>AVERAGE(C79:C90)/AVERAGE(C67:C78)*100-100</f>
        <v>18.577912857314345</v>
      </c>
      <c r="W90" s="3370" t="s">
        <v>8</v>
      </c>
    </row>
    <row r="91" s="3370" customFormat="1" ht="12.0" hidden="1">
      <c r="A91" s="3412"/>
      <c r="B91" s="3390" t="s">
        <v>9</v>
      </c>
      <c r="C91" s="3463">
        <v>43.0029832470527</v>
      </c>
      <c r="D91" s="3463">
        <v>42.1145718172071</v>
      </c>
      <c r="E91" s="3463">
        <v>47.4930075398119</v>
      </c>
      <c r="F91" s="3463"/>
      <c r="G91" s="3463">
        <v>44.039821192869</v>
      </c>
      <c r="H91" s="3463">
        <v>44.1206069758545</v>
      </c>
      <c r="I91" s="3463">
        <v>56.4047778739761</v>
      </c>
      <c r="J91" s="3463">
        <v>56.5196964393143</v>
      </c>
      <c r="K91" s="3463">
        <v>37.917516898832</v>
      </c>
      <c r="L91" s="3463">
        <v>48.1985487863268</v>
      </c>
      <c r="M91" s="3463">
        <v>63.6552273908883</v>
      </c>
      <c r="N91" s="3463">
        <v>33.5580884472012</v>
      </c>
      <c r="O91" s="3463">
        <v>41.1564415136852</v>
      </c>
      <c r="P91" s="3463">
        <v>42.7888876678082</v>
      </c>
      <c r="Q91" s="3463">
        <v>41.2098799203284</v>
      </c>
      <c r="R91" s="3463">
        <v>30.465400728991</v>
      </c>
      <c r="S91" s="3463">
        <v>33.9852833294874</v>
      </c>
      <c r="T91" s="3445">
        <f>C91/C90*100-100</f>
        <v>-0.001306887733989015</v>
      </c>
      <c r="U91" s="3445">
        <f>C91/C79*100-100</f>
        <v>17.92264350471784</v>
      </c>
      <c r="V91" s="3445">
        <f>AVERAGE(C80:C91)/AVERAGE(C68:C79)*100-100</f>
        <v>18.623713790165297</v>
      </c>
      <c r="W91" s="3370" t="s">
        <v>9</v>
      </c>
    </row>
    <row r="92" s="3370" customFormat="1" ht="12.0" hidden="1">
      <c r="A92" s="3412"/>
      <c r="B92" s="3390" t="s">
        <v>10</v>
      </c>
      <c r="C92" s="3463">
        <v>44.0633051167034</v>
      </c>
      <c r="D92" s="3463">
        <v>42.7978209004646</v>
      </c>
      <c r="E92" s="3463">
        <v>46.3991053959707</v>
      </c>
      <c r="F92" s="3463"/>
      <c r="G92" s="3463">
        <v>44.8771684109749</v>
      </c>
      <c r="H92" s="3463">
        <v>44.8330844632447</v>
      </c>
      <c r="I92" s="3463">
        <v>58.0514364294134</v>
      </c>
      <c r="J92" s="3463">
        <v>54.3243910831219</v>
      </c>
      <c r="K92" s="3463">
        <v>40.6599257489385</v>
      </c>
      <c r="L92" s="3463">
        <v>48.8066041746225</v>
      </c>
      <c r="M92" s="3463">
        <v>55.5673405778589</v>
      </c>
      <c r="N92" s="3463">
        <v>31.9815448233869</v>
      </c>
      <c r="O92" s="3463">
        <v>52.1041778725271</v>
      </c>
      <c r="P92" s="3463">
        <v>43.803848214902</v>
      </c>
      <c r="Q92" s="3463">
        <v>41.0707712831178</v>
      </c>
      <c r="R92" s="3463">
        <v>29.8440541239383</v>
      </c>
      <c r="S92" s="3463">
        <v>33.8342419929605</v>
      </c>
      <c r="T92" s="3445">
        <f>C92/C91*100-100</f>
        <v>2.4656937486386283</v>
      </c>
      <c r="U92" s="3445">
        <f>C92/C80*100-100</f>
        <v>13.15560053514426</v>
      </c>
      <c r="V92" s="3445">
        <f>AVERAGE(C81:C92)/AVERAGE(C69:C80)*100-100</f>
        <v>17.814868666689904</v>
      </c>
      <c r="W92" s="3370" t="s">
        <v>10</v>
      </c>
    </row>
    <row r="93" s="3370" customFormat="1" ht="12.0" hidden="1">
      <c r="A93" s="3412"/>
      <c r="B93" s="3390" t="s">
        <v>11</v>
      </c>
      <c r="C93" s="3463">
        <v>44.2913867202899</v>
      </c>
      <c r="D93" s="3463">
        <v>42.2035317895438</v>
      </c>
      <c r="E93" s="3463">
        <v>46.2473724996367</v>
      </c>
      <c r="F93" s="3463"/>
      <c r="G93" s="3463">
        <v>45.8831056712014</v>
      </c>
      <c r="H93" s="3463">
        <v>45.8565112115545</v>
      </c>
      <c r="I93" s="3463">
        <v>62.8505738396352</v>
      </c>
      <c r="J93" s="3463">
        <v>54.8063650802304</v>
      </c>
      <c r="K93" s="3463">
        <v>38.749509483092</v>
      </c>
      <c r="L93" s="3463">
        <v>48.9964104833687</v>
      </c>
      <c r="M93" s="3463">
        <v>62.3315287072677</v>
      </c>
      <c r="N93" s="3463">
        <v>32.5974816886717</v>
      </c>
      <c r="O93" s="3463">
        <v>44.868510803023</v>
      </c>
      <c r="P93" s="3463">
        <v>45.7240223508142</v>
      </c>
      <c r="Q93" s="3463">
        <v>38.8113097817577</v>
      </c>
      <c r="R93" s="3463">
        <v>37.036695851178</v>
      </c>
      <c r="S93" s="3463">
        <v>32.6820604964798</v>
      </c>
      <c r="T93" s="3445">
        <f>C93/C92*100-100</f>
        <v>0.5176225500616454</v>
      </c>
      <c r="U93" s="3445">
        <f>C93/C81*100-100</f>
        <v>9.878049187279217</v>
      </c>
      <c r="V93" s="3445">
        <f>AVERAGE(C82:C93)/AVERAGE(C70:C81)*100-100</f>
        <v>16.676696281425635</v>
      </c>
      <c r="W93" s="3370" t="s">
        <v>11</v>
      </c>
    </row>
    <row r="94" s="3370" customFormat="1" ht="12.0" hidden="1">
      <c r="A94" s="3412"/>
      <c r="B94" s="3390" t="s">
        <v>34</v>
      </c>
      <c r="C94" s="3463">
        <v>44.2861413117475</v>
      </c>
      <c r="D94" s="3463">
        <v>43.3435118064293</v>
      </c>
      <c r="E94" s="3463">
        <v>47.4848583495697</v>
      </c>
      <c r="F94" s="3463"/>
      <c r="G94" s="3463">
        <v>46.2889224135407</v>
      </c>
      <c r="H94" s="3463">
        <v>46.2739090529258</v>
      </c>
      <c r="I94" s="3463">
        <v>60.8789859222687</v>
      </c>
      <c r="J94" s="3463">
        <v>51.1077955697592</v>
      </c>
      <c r="K94" s="3463">
        <v>41.3092043026107</v>
      </c>
      <c r="L94" s="3463">
        <v>48.5416505723608</v>
      </c>
      <c r="M94" s="3463">
        <v>57.1029921203889</v>
      </c>
      <c r="N94" s="3463">
        <v>34.443781047913</v>
      </c>
      <c r="O94" s="3463">
        <v>42.6519219668952</v>
      </c>
      <c r="P94" s="3463">
        <v>43.0297544068491</v>
      </c>
      <c r="Q94" s="3463">
        <v>36.0164907977992</v>
      </c>
      <c r="R94" s="3463">
        <v>32.2767370374706</v>
      </c>
      <c r="S94" s="3463">
        <v>33.5155251206701</v>
      </c>
      <c r="T94" s="3445">
        <f>C94/C93*100-100</f>
        <v>-0.011842953971097359</v>
      </c>
      <c r="U94" s="3445">
        <f>C94/C82*100-100</f>
        <v>12.048298416911535</v>
      </c>
      <c r="V94" s="3445">
        <f>AVERAGE(C83:C94)/AVERAGE(C71:C82)*100-100</f>
        <v>16.35539878014191</v>
      </c>
      <c r="W94" s="3370" t="s">
        <v>34</v>
      </c>
    </row>
    <row r="95" s="3370" customFormat="1" ht="12.0" hidden="1">
      <c r="A95" s="3412"/>
      <c r="B95" s="3390" t="s">
        <v>35</v>
      </c>
      <c r="C95" s="3463">
        <v>46.75597939116</v>
      </c>
      <c r="D95" s="3463">
        <v>42.8132159778496</v>
      </c>
      <c r="E95" s="3463">
        <v>47.3015325894415</v>
      </c>
      <c r="F95" s="3463"/>
      <c r="G95" s="3463">
        <v>49.3397518285823</v>
      </c>
      <c r="H95" s="3463">
        <v>49.1221081637746</v>
      </c>
      <c r="I95" s="3463">
        <v>58.9005464452452</v>
      </c>
      <c r="J95" s="3463">
        <v>51.6294968170182</v>
      </c>
      <c r="K95" s="3463">
        <v>39.5479725361016</v>
      </c>
      <c r="L95" s="3463">
        <v>50.4205829844356</v>
      </c>
      <c r="M95" s="3463">
        <v>62.0642997141695</v>
      </c>
      <c r="N95" s="3463">
        <v>36.5467747404257</v>
      </c>
      <c r="O95" s="3463">
        <v>42.7420605147599</v>
      </c>
      <c r="P95" s="3463">
        <v>43.4196344524615</v>
      </c>
      <c r="Q95" s="3463">
        <v>34.4947266149803</v>
      </c>
      <c r="R95" s="3463">
        <v>40.8840518387143</v>
      </c>
      <c r="S95" s="3463">
        <v>32.7380693192254</v>
      </c>
      <c r="T95" s="3445">
        <f>C95/C94*100-100</f>
        <v>5.576999951353542</v>
      </c>
      <c r="U95" s="3445">
        <f>C95/C83*100-100</f>
        <v>15.4020612836554</v>
      </c>
      <c r="V95" s="3445">
        <f>AVERAGE(C84:C95)/AVERAGE(C72:C83)*100-100</f>
        <v>16.06411668192058</v>
      </c>
      <c r="W95" s="3370" t="s">
        <v>35</v>
      </c>
    </row>
    <row r="96" s="3370" customFormat="1" ht="12.0" hidden="1">
      <c r="A96" s="3412"/>
      <c r="B96" s="3390" t="s">
        <v>14</v>
      </c>
      <c r="C96" s="3463">
        <v>46.624844177599</v>
      </c>
      <c r="D96" s="3463">
        <v>44.3368484552618</v>
      </c>
      <c r="E96" s="3463">
        <v>49.4755966910445</v>
      </c>
      <c r="F96" s="3463"/>
      <c r="G96" s="3463">
        <v>48.3455208205386</v>
      </c>
      <c r="H96" s="3463">
        <v>48.4747785347713</v>
      </c>
      <c r="I96" s="3463">
        <v>57.7796144419998</v>
      </c>
      <c r="J96" s="3463">
        <v>56.1917592328835</v>
      </c>
      <c r="K96" s="3463">
        <v>40.3723497529698</v>
      </c>
      <c r="L96" s="3463">
        <v>52.087952633402</v>
      </c>
      <c r="M96" s="3463">
        <v>59.5942618635804</v>
      </c>
      <c r="N96" s="3463">
        <v>40.8063030797417</v>
      </c>
      <c r="O96" s="3463">
        <v>41.8201890025072</v>
      </c>
      <c r="P96" s="3463">
        <v>45.5296787788683</v>
      </c>
      <c r="Q96" s="3463">
        <v>43.0730925763006</v>
      </c>
      <c r="R96" s="3463">
        <v>35.6220227771741</v>
      </c>
      <c r="S96" s="3463">
        <v>32.6486517250176</v>
      </c>
      <c r="T96" s="3445">
        <f>C96/C95*100-100</f>
        <v>-0.2804672584525889</v>
      </c>
      <c r="U96" s="3445">
        <f>C96/C84*100-100</f>
        <v>12.65800438621308</v>
      </c>
      <c r="V96" s="3445">
        <f>AVERAGE(C85:C96)/AVERAGE(C73:C84)*100-100</f>
        <v>15.532977122172099</v>
      </c>
      <c r="W96" s="3370" t="s">
        <v>14</v>
      </c>
    </row>
    <row r="97" s="3370" customFormat="1" ht="12.0" hidden="1">
      <c r="A97" s="3412"/>
      <c r="B97" s="3390" t="s">
        <v>15</v>
      </c>
      <c r="C97" s="3463">
        <v>46.0212475231794</v>
      </c>
      <c r="D97" s="3463">
        <v>44.6120663401394</v>
      </c>
      <c r="E97" s="3463">
        <v>50.2764815657847</v>
      </c>
      <c r="F97" s="3463"/>
      <c r="G97" s="3463">
        <v>47.1891031903717</v>
      </c>
      <c r="H97" s="3463">
        <v>47.1708835372048</v>
      </c>
      <c r="I97" s="3463">
        <v>59.339920734113</v>
      </c>
      <c r="J97" s="3463">
        <v>59.6079279604455</v>
      </c>
      <c r="K97" s="3463">
        <v>39.6648328141358</v>
      </c>
      <c r="L97" s="3463">
        <v>51.1580517650583</v>
      </c>
      <c r="M97" s="3463">
        <v>68.0950723810136</v>
      </c>
      <c r="N97" s="3463">
        <v>36.7755111963561</v>
      </c>
      <c r="O97" s="3463">
        <v>47.8799577430488</v>
      </c>
      <c r="P97" s="3463">
        <v>61.0744805056752</v>
      </c>
      <c r="Q97" s="3463">
        <v>62.8349498867036</v>
      </c>
      <c r="R97" s="3463">
        <v>28.5125971131111</v>
      </c>
      <c r="S97" s="3463">
        <v>39.9945808165229</v>
      </c>
      <c r="T97" s="3445">
        <f>C97/C96*100-100</f>
        <v>-1.2945816014319718</v>
      </c>
      <c r="U97" s="3445">
        <f>C97/C85*100-100</f>
        <v>10.466012999889827</v>
      </c>
      <c r="V97" s="3445">
        <f>AVERAGE(C86:C97)/AVERAGE(C74:C85)*100-100</f>
        <v>14.896129486978055</v>
      </c>
      <c r="W97" s="3370" t="s">
        <v>15</v>
      </c>
    </row>
    <row r="98" s="3370" customFormat="1" ht="12.0" hidden="1">
      <c r="A98" s="3412"/>
      <c r="B98" s="3390" t="s">
        <v>16</v>
      </c>
      <c r="C98" s="3463">
        <v>44.3823383576955</v>
      </c>
      <c r="D98" s="3463">
        <v>45.1885658198464</v>
      </c>
      <c r="E98" s="3463">
        <v>48.8518970224255</v>
      </c>
      <c r="F98" s="3463"/>
      <c r="G98" s="3463">
        <v>44.2780484274622</v>
      </c>
      <c r="H98" s="3463">
        <v>44.4078019044331</v>
      </c>
      <c r="I98" s="3463">
        <v>56.961615052413</v>
      </c>
      <c r="J98" s="3463">
        <v>58.4700795504753</v>
      </c>
      <c r="K98" s="3463">
        <v>42.2325812955724</v>
      </c>
      <c r="L98" s="3463">
        <v>51.0052564361467</v>
      </c>
      <c r="M98" s="3463">
        <v>54.088429437973</v>
      </c>
      <c r="N98" s="3463">
        <v>31.5136012007074</v>
      </c>
      <c r="O98" s="3463">
        <v>42.7543521349233</v>
      </c>
      <c r="P98" s="3463">
        <v>58.0794025112199</v>
      </c>
      <c r="Q98" s="3463">
        <v>39.7091928037534</v>
      </c>
      <c r="R98" s="3463">
        <v>27.5140043549906</v>
      </c>
      <c r="S98" s="3463">
        <v>38.009145255336</v>
      </c>
      <c r="T98" s="3445">
        <f>C98/C97*100-100</f>
        <v>-3.5612010836048853</v>
      </c>
      <c r="U98" s="3445">
        <f>C98/C86*100-100</f>
        <v>4.860776077652034</v>
      </c>
      <c r="V98" s="3445">
        <f>AVERAGE(C87:C98)/AVERAGE(C75:C86)*100-100</f>
        <v>13.659696127370609</v>
      </c>
      <c r="W98" s="3370" t="s">
        <v>16</v>
      </c>
    </row>
    <row r="99" s="3370" customFormat="1" ht="12.0" hidden="1">
      <c r="A99" s="3412"/>
      <c r="B99" s="3390" t="s">
        <v>17</v>
      </c>
      <c r="C99" s="3463">
        <v>46.0904681823377</v>
      </c>
      <c r="D99" s="3463">
        <v>47.8095864260065</v>
      </c>
      <c r="E99" s="3463">
        <v>51.0363077718809</v>
      </c>
      <c r="F99" s="3463"/>
      <c r="G99" s="3463">
        <v>45.2929904970602</v>
      </c>
      <c r="H99" s="3463">
        <v>45.2476905409204</v>
      </c>
      <c r="I99" s="3463">
        <v>57.0524954133383</v>
      </c>
      <c r="J99" s="3463">
        <v>58.5023110930503</v>
      </c>
      <c r="K99" s="3463">
        <v>45.1097109256537</v>
      </c>
      <c r="L99" s="3463">
        <v>52.1468451046928</v>
      </c>
      <c r="M99" s="3463">
        <v>76.6586634084692</v>
      </c>
      <c r="N99" s="3463">
        <v>41.6029406657568</v>
      </c>
      <c r="O99" s="3463">
        <v>53.0834102788756</v>
      </c>
      <c r="P99" s="3463">
        <v>58.5764448947134</v>
      </c>
      <c r="Q99" s="3463">
        <v>34.7434359966598</v>
      </c>
      <c r="R99" s="3463">
        <v>33.0506464250139</v>
      </c>
      <c r="S99" s="3463">
        <v>52.0079819899883</v>
      </c>
      <c r="T99" s="3445">
        <f>C99/C98*100-100</f>
        <v>3.8486701869462507</v>
      </c>
      <c r="U99" s="3445">
        <f>C99/C87*100-100</f>
        <v>12.556213829860212</v>
      </c>
      <c r="V99" s="3445">
        <f>AVERAGE(C88:C99)/AVERAGE(C76:C87)*100-100</f>
        <v>13.291119258771758</v>
      </c>
      <c r="W99" s="3370" t="s">
        <v>17</v>
      </c>
    </row>
    <row r="100" s="3370" customFormat="1" ht="12.0" hidden="1">
      <c r="A100" s="3412"/>
      <c r="B100" s="3390" t="s">
        <v>6</v>
      </c>
      <c r="C100" s="3463">
        <v>45.7532633474665</v>
      </c>
      <c r="D100" s="3463">
        <v>48.3159232721761</v>
      </c>
      <c r="E100" s="3463">
        <v>54.4007757202256</v>
      </c>
      <c r="F100" s="3463"/>
      <c r="G100" s="3463">
        <v>45.6440780091086</v>
      </c>
      <c r="H100" s="3463">
        <v>45.651392217856</v>
      </c>
      <c r="I100" s="3463">
        <v>50.1334480668218</v>
      </c>
      <c r="J100" s="3463">
        <v>60.6033579264801</v>
      </c>
      <c r="K100" s="3463">
        <v>42.4928186704727</v>
      </c>
      <c r="L100" s="3463">
        <v>56.9046315698462</v>
      </c>
      <c r="M100" s="3463">
        <v>73.1142185787798</v>
      </c>
      <c r="N100" s="3463">
        <v>43.8961342805674</v>
      </c>
      <c r="O100" s="3463">
        <v>47.3063488020915</v>
      </c>
      <c r="P100" s="3463">
        <v>56.0133961399907</v>
      </c>
      <c r="Q100" s="3463">
        <v>79.0769371343535</v>
      </c>
      <c r="R100" s="3463">
        <v>37.1337812582175</v>
      </c>
      <c r="S100" s="3463">
        <v>50.9650808657067</v>
      </c>
      <c r="T100" s="3445">
        <f>C100/C99*100-100</f>
        <v>-0.731615121671652</v>
      </c>
      <c r="U100" s="3445">
        <f>C100/C88*100-100</f>
        <v>12.373038495073388</v>
      </c>
      <c r="V100" s="3445">
        <f>AVERAGE(C89:C100)/AVERAGE(C77:C88)*100-100</f>
        <v>12.980880566531312</v>
      </c>
      <c r="W100" s="3370" t="s">
        <v>6</v>
      </c>
    </row>
    <row r="101" s="3370" customFormat="1" ht="17.25" customHeight="1" hidden="1">
      <c r="A101" s="3410">
        <v>2003.0</v>
      </c>
      <c r="B101" s="3390" t="s">
        <v>7</v>
      </c>
      <c r="C101" s="3463">
        <v>46.814521897214</v>
      </c>
      <c r="D101" s="3463">
        <v>48.8712305349516</v>
      </c>
      <c r="E101" s="3463">
        <v>52.2391228532058</v>
      </c>
      <c r="F101" s="3463"/>
      <c r="G101" s="3463">
        <v>46.2106806254467</v>
      </c>
      <c r="H101" s="3463">
        <v>46.2934636027866</v>
      </c>
      <c r="I101" s="3463">
        <v>58.3294454709507</v>
      </c>
      <c r="J101" s="3463">
        <v>60.0278749773663</v>
      </c>
      <c r="K101" s="3463">
        <v>45.559455896297</v>
      </c>
      <c r="L101" s="3463">
        <v>54.5826927336028</v>
      </c>
      <c r="M101" s="3463">
        <v>69.9532290508306</v>
      </c>
      <c r="N101" s="3463">
        <v>38.3379139632912</v>
      </c>
      <c r="O101" s="3463">
        <v>43.6680292337339</v>
      </c>
      <c r="P101" s="3463">
        <v>55.848974519531</v>
      </c>
      <c r="Q101" s="3463">
        <v>85.1387013861366</v>
      </c>
      <c r="R101" s="3463">
        <v>38.11295693493</v>
      </c>
      <c r="S101" s="3463">
        <v>55.8699938591309</v>
      </c>
      <c r="T101" s="3427">
        <f>C101/C100*100-100</f>
        <v>2.319525367377608</v>
      </c>
      <c r="U101" s="3427">
        <f>C101/C89*100-100</f>
        <v>10.872955483729257</v>
      </c>
      <c r="V101" s="3427">
        <f>AVERAGE(C90:C101)/AVERAGE(C78:C89)*100-100</f>
        <v>12.409810154627763</v>
      </c>
      <c r="W101" s="3416">
        <v>37624.0</v>
      </c>
    </row>
    <row r="102" s="3370" customFormat="1" ht="12.0" hidden="1">
      <c r="A102" s="3412"/>
      <c r="B102" s="3390" t="s">
        <v>8</v>
      </c>
      <c r="C102" s="3463">
        <v>46.1267177020864</v>
      </c>
      <c r="D102" s="3463">
        <v>48.4741463513734</v>
      </c>
      <c r="E102" s="3463">
        <v>53.0530999932077</v>
      </c>
      <c r="F102" s="3463"/>
      <c r="G102" s="3463">
        <v>45.2113468920925</v>
      </c>
      <c r="H102" s="3463">
        <v>45.7520616717738</v>
      </c>
      <c r="I102" s="3463">
        <v>57.9903722933296</v>
      </c>
      <c r="J102" s="3463">
        <v>58.3662640005538</v>
      </c>
      <c r="K102" s="3463">
        <v>44.2117002283927</v>
      </c>
      <c r="L102" s="3463">
        <v>53.0521136655115</v>
      </c>
      <c r="M102" s="3463">
        <v>65.8115457249225</v>
      </c>
      <c r="N102" s="3463">
        <v>42.0298650089396</v>
      </c>
      <c r="O102" s="3463">
        <v>41.5006068782595</v>
      </c>
      <c r="P102" s="3463">
        <v>56.2406439177239</v>
      </c>
      <c r="Q102" s="3463">
        <v>85.4295649003043</v>
      </c>
      <c r="R102" s="3463">
        <v>36.0297814867399</v>
      </c>
      <c r="S102" s="3463">
        <v>52.5795808025698</v>
      </c>
      <c r="T102" s="3427">
        <f>C102/C101*100-100</f>
        <v>-1.4692111918558055</v>
      </c>
      <c r="U102" s="3427">
        <f>C102/C90*100-100</f>
        <v>7.262592952390065</v>
      </c>
      <c r="V102" s="3427">
        <f>AVERAGE(C91:C102)/AVERAGE(C79:C90)*100-100</f>
        <v>11.514366933064764</v>
      </c>
      <c r="W102" s="3370" t="s">
        <v>8</v>
      </c>
    </row>
    <row r="103" s="3370" customFormat="1" ht="12.0" hidden="1">
      <c r="A103" s="3412"/>
      <c r="B103" s="3390" t="s">
        <v>9</v>
      </c>
      <c r="C103" s="3463">
        <v>45.5989921355129</v>
      </c>
      <c r="D103" s="3463">
        <v>49.3549724373591</v>
      </c>
      <c r="E103" s="3463">
        <v>55.1098578163316</v>
      </c>
      <c r="F103" s="3463"/>
      <c r="G103" s="3463">
        <v>43.8775345173083</v>
      </c>
      <c r="H103" s="3463">
        <v>44.2169077359997</v>
      </c>
      <c r="I103" s="3463">
        <v>63.7662059354364</v>
      </c>
      <c r="J103" s="3463">
        <v>62.2070645622714</v>
      </c>
      <c r="K103" s="3463">
        <v>43.5500398543569</v>
      </c>
      <c r="L103" s="3463">
        <v>54.2202101979932</v>
      </c>
      <c r="M103" s="3463">
        <v>68.2706015620966</v>
      </c>
      <c r="N103" s="3463">
        <v>45.7382237663867</v>
      </c>
      <c r="O103" s="3463">
        <v>40.2427644148746</v>
      </c>
      <c r="P103" s="3463">
        <v>56.229708985287</v>
      </c>
      <c r="Q103" s="3463">
        <v>35.4516254224592</v>
      </c>
      <c r="R103" s="3463">
        <v>37.5609570491912</v>
      </c>
      <c r="S103" s="3463">
        <v>76.7126455024289</v>
      </c>
      <c r="T103" s="3427">
        <f>C103/C102*100-100</f>
        <v>-1.144077863900634</v>
      </c>
      <c r="U103" s="3427">
        <f>C103/C91*100-100</f>
        <v>6.036811152254401</v>
      </c>
      <c r="V103" s="3427">
        <f>AVERAGE(C92:C103)/AVERAGE(C80:C91)*100-100</f>
        <v>10.565552159248654</v>
      </c>
      <c r="W103" s="3370" t="s">
        <v>9</v>
      </c>
    </row>
    <row r="104" s="3370" customFormat="1" ht="12.0" hidden="1">
      <c r="A104" s="3412"/>
      <c r="B104" s="3390" t="s">
        <v>10</v>
      </c>
      <c r="C104" s="3463">
        <v>47.6431091109005</v>
      </c>
      <c r="D104" s="3463">
        <v>50.1066205101905</v>
      </c>
      <c r="E104" s="3463">
        <v>54.7555030943714</v>
      </c>
      <c r="F104" s="3463"/>
      <c r="G104" s="3463">
        <v>46.3873749960017</v>
      </c>
      <c r="H104" s="3463">
        <v>46.5366117770466</v>
      </c>
      <c r="I104" s="3463">
        <v>62.0948926095953</v>
      </c>
      <c r="J104" s="3463">
        <v>62.3346789837453</v>
      </c>
      <c r="K104" s="3463">
        <v>46.2174455536764</v>
      </c>
      <c r="L104" s="3463">
        <v>54.7867532710691</v>
      </c>
      <c r="M104" s="3463">
        <v>68.7583859912793</v>
      </c>
      <c r="N104" s="3463">
        <v>50.1543809860967</v>
      </c>
      <c r="O104" s="3463">
        <v>41.4719264312117</v>
      </c>
      <c r="P104" s="3463">
        <v>58.1187682679926</v>
      </c>
      <c r="Q104" s="3463">
        <v>42.8285986078699</v>
      </c>
      <c r="R104" s="3463">
        <v>38.989499467058</v>
      </c>
      <c r="S104" s="3463">
        <v>55.6564163558542</v>
      </c>
      <c r="T104" s="3427">
        <f>C104/C103*100-100</f>
        <v>4.4828117457350345</v>
      </c>
      <c r="U104" s="3427">
        <f>C104/C92*100-100</f>
        <v>8.124229412014799</v>
      </c>
      <c r="V104" s="3427">
        <f>AVERAGE(C93:C104)/AVERAGE(C81:C92)*100-100</f>
        <v>10.148423896507893</v>
      </c>
      <c r="W104" s="3370" t="s">
        <v>10</v>
      </c>
    </row>
    <row r="105" s="3370" customFormat="1" ht="12.0" hidden="1">
      <c r="A105" s="3412"/>
      <c r="B105" s="3390" t="s">
        <v>11</v>
      </c>
      <c r="C105" s="3463">
        <v>48.0145964373169</v>
      </c>
      <c r="D105" s="3463">
        <v>49.5785820525533</v>
      </c>
      <c r="E105" s="3463">
        <v>53.7634408602151</v>
      </c>
      <c r="F105" s="3463"/>
      <c r="G105" s="3463">
        <v>47.3754026909229</v>
      </c>
      <c r="H105" s="3463">
        <v>47.4270808631729</v>
      </c>
      <c r="I105" s="3463">
        <v>64.3583472776419</v>
      </c>
      <c r="J105" s="3463">
        <v>61.5877317238406</v>
      </c>
      <c r="K105" s="3463">
        <v>45.6975734588493</v>
      </c>
      <c r="L105" s="3463">
        <v>53.516001284384</v>
      </c>
      <c r="M105" s="3463">
        <v>61.8620476337767</v>
      </c>
      <c r="N105" s="3463">
        <v>50.0175061271445</v>
      </c>
      <c r="O105" s="3463">
        <v>42.9387264373739</v>
      </c>
      <c r="P105" s="3463">
        <v>58.8789448893076</v>
      </c>
      <c r="Q105" s="3463">
        <v>48.4519598817772</v>
      </c>
      <c r="R105" s="3463">
        <v>34.0936210834953</v>
      </c>
      <c r="S105" s="3463">
        <v>55.8066856409398</v>
      </c>
      <c r="T105" s="3427">
        <f>C105/C104*100-100</f>
        <v>0.7797293949724349</v>
      </c>
      <c r="U105" s="3427">
        <f>C105/C93*100-100</f>
        <v>8.406171024944214</v>
      </c>
      <c r="V105" s="3427">
        <f>AVERAGE(C94:C105)/AVERAGE(C82:C93)*100-100</f>
        <v>10.016851125209186</v>
      </c>
      <c r="W105" s="3370" t="s">
        <v>11</v>
      </c>
    </row>
    <row r="106" s="3370" customFormat="1" ht="12.0" hidden="1">
      <c r="A106" s="3412"/>
      <c r="B106" s="3390" t="s">
        <v>34</v>
      </c>
      <c r="C106" s="3463">
        <v>50.2952897680895</v>
      </c>
      <c r="D106" s="3463">
        <v>52.5880019831433</v>
      </c>
      <c r="E106" s="3463">
        <v>54.7956989247312</v>
      </c>
      <c r="F106" s="3463"/>
      <c r="G106" s="3463">
        <v>49.0231827524577</v>
      </c>
      <c r="H106" s="3463">
        <v>49.1012568176429</v>
      </c>
      <c r="I106" s="3463">
        <v>65.1563907838847</v>
      </c>
      <c r="J106" s="3463">
        <v>66.1205887787153</v>
      </c>
      <c r="K106" s="3463">
        <v>48.9969382625783</v>
      </c>
      <c r="L106" s="3463">
        <v>56.2453173498876</v>
      </c>
      <c r="M106" s="3463">
        <v>71.3949891741417</v>
      </c>
      <c r="N106" s="3463">
        <v>50.6827389586355</v>
      </c>
      <c r="O106" s="3463">
        <v>42.6080982438061</v>
      </c>
      <c r="P106" s="3463">
        <v>62.9769194536034</v>
      </c>
      <c r="Q106" s="3463">
        <v>51.3445418867193</v>
      </c>
      <c r="R106" s="3463">
        <v>35.1777982339504</v>
      </c>
      <c r="S106" s="3463">
        <v>60.3716725263687</v>
      </c>
      <c r="T106" s="3427">
        <f>C106/C105*100-100</f>
        <v>4.750000000000014</v>
      </c>
      <c r="U106" s="3427">
        <f>C106/C94*100-100</f>
        <v>13.568914062847014</v>
      </c>
      <c r="V106" s="3427">
        <f>AVERAGE(C95:C106)/AVERAGE(C83:C94)*100-100</f>
        <v>10.168331083242066</v>
      </c>
      <c r="W106" s="3370" t="s">
        <v>34</v>
      </c>
    </row>
    <row r="107" s="3370" customFormat="1" ht="12.0" hidden="1">
      <c r="A107" s="3412"/>
      <c r="B107" s="3390" t="s">
        <v>35</v>
      </c>
      <c r="C107" s="3463">
        <v>51.8173524751525</v>
      </c>
      <c r="D107" s="3463">
        <v>60.9419930589985</v>
      </c>
      <c r="E107" s="3463">
        <v>56.9032258064516</v>
      </c>
      <c r="F107" s="3463"/>
      <c r="G107" s="3463">
        <v>48.9151032783779</v>
      </c>
      <c r="H107" s="3463">
        <v>48.9874318235713</v>
      </c>
      <c r="I107" s="3463">
        <v>64.6865748487579</v>
      </c>
      <c r="J107" s="3463">
        <v>62.123544989838</v>
      </c>
      <c r="K107" s="3463">
        <v>56.870630169538</v>
      </c>
      <c r="L107" s="3463">
        <v>58.2307609975383</v>
      </c>
      <c r="M107" s="3463">
        <v>75.7933807609032</v>
      </c>
      <c r="N107" s="3463">
        <v>49.5223328164858</v>
      </c>
      <c r="O107" s="3463">
        <v>45.7082742925845</v>
      </c>
      <c r="P107" s="3463">
        <v>63.860103626943</v>
      </c>
      <c r="Q107" s="3463">
        <v>46.3346092349436</v>
      </c>
      <c r="R107" s="3463">
        <v>44.2364733558351</v>
      </c>
      <c r="S107" s="3463">
        <v>56.8837546738099</v>
      </c>
      <c r="T107" s="3427">
        <f>C107/C106*100-100</f>
        <v>3.02625298329356</v>
      </c>
      <c r="U107" s="3427">
        <f>C107/C95*100-100</f>
        <v>10.825081946522914</v>
      </c>
      <c r="V107" s="3427">
        <f>AVERAGE(C96:C107)/AVERAGE(C84:C95)*100-100</f>
        <v>9.815981744816554</v>
      </c>
      <c r="W107" s="3370" t="s">
        <v>35</v>
      </c>
    </row>
    <row r="108" s="3370" customFormat="1" ht="12.0" hidden="1">
      <c r="A108" s="3412"/>
      <c r="B108" s="3390" t="s">
        <v>14</v>
      </c>
      <c r="C108" s="3463">
        <v>51.0059057953618</v>
      </c>
      <c r="D108" s="3463">
        <v>56.7823500247893</v>
      </c>
      <c r="E108" s="3463">
        <v>57.7849462365591</v>
      </c>
      <c r="F108" s="3463"/>
      <c r="G108" s="3463">
        <v>47.9675952245594</v>
      </c>
      <c r="H108" s="3463">
        <v>47.9914631254446</v>
      </c>
      <c r="I108" s="3463">
        <v>68.7411507272493</v>
      </c>
      <c r="J108" s="3463">
        <v>64.8457227320318</v>
      </c>
      <c r="K108" s="3463">
        <v>55.1935292235982</v>
      </c>
      <c r="L108" s="3463">
        <v>55.8974633415391</v>
      </c>
      <c r="M108" s="3463">
        <v>71.1537271883699</v>
      </c>
      <c r="N108" s="3463">
        <v>51.8331415995598</v>
      </c>
      <c r="O108" s="3463">
        <v>44.441581862682</v>
      </c>
      <c r="P108" s="3463">
        <v>62.4705605275553</v>
      </c>
      <c r="Q108" s="3463">
        <v>71.1613934783662</v>
      </c>
      <c r="R108" s="3463">
        <v>40.5202686577341</v>
      </c>
      <c r="S108" s="3463">
        <v>60.3660918578046</v>
      </c>
      <c r="T108" s="3427">
        <f>C108/C107*100-100</f>
        <v>-1.5659747961452695</v>
      </c>
      <c r="U108" s="3427">
        <f>C108/C96*100-100</f>
        <v>9.396410207988907</v>
      </c>
      <c r="V108" s="3427">
        <f>AVERAGE(C97:C108)/AVERAGE(C85:C96)*100-100</f>
        <v>9.552118781863257</v>
      </c>
      <c r="W108" s="3370" t="s">
        <v>14</v>
      </c>
    </row>
    <row r="109" s="3370" customFormat="1" ht="12.0" hidden="1">
      <c r="A109" s="3412"/>
      <c r="B109" s="3390" t="s">
        <v>15</v>
      </c>
      <c r="C109" s="3463">
        <v>53.6707158976329</v>
      </c>
      <c r="D109" s="3463">
        <v>59.7322756569162</v>
      </c>
      <c r="E109" s="3463">
        <v>60.1827956989247</v>
      </c>
      <c r="F109" s="3463"/>
      <c r="G109" s="3463">
        <v>50.1847640704946</v>
      </c>
      <c r="H109" s="3463">
        <v>50.1920796774959</v>
      </c>
      <c r="I109" s="3463">
        <v>66.1539451666881</v>
      </c>
      <c r="J109" s="3463">
        <v>74.3671860565375</v>
      </c>
      <c r="K109" s="3463">
        <v>60.800621486999</v>
      </c>
      <c r="L109" s="3463">
        <v>58.7124050090977</v>
      </c>
      <c r="M109" s="3463">
        <v>85.5428394679864</v>
      </c>
      <c r="N109" s="3463">
        <v>56.3447206522283</v>
      </c>
      <c r="O109" s="3463">
        <v>44.441581862682</v>
      </c>
      <c r="P109" s="3463">
        <v>67.2986340084786</v>
      </c>
      <c r="Q109" s="3463">
        <v>78.2547604050584</v>
      </c>
      <c r="R109" s="3463">
        <v>43.1727523780301</v>
      </c>
      <c r="S109" s="3463">
        <v>69.0496121435348</v>
      </c>
      <c r="T109" s="3427">
        <f>C109/C108*100-100</f>
        <v>5.224512849477534</v>
      </c>
      <c r="U109" s="3427">
        <f>C109/C97*100-100</f>
        <v>16.62160151265053</v>
      </c>
      <c r="V109" s="3427">
        <f>AVERAGE(C98:C109)/AVERAGE(C86:C97)*100-100</f>
        <v>10.100074686078898</v>
      </c>
      <c r="W109" s="3370" t="s">
        <v>50</v>
      </c>
    </row>
    <row r="110" s="3370" customFormat="1" ht="12.0" hidden="1">
      <c r="A110" s="3412"/>
      <c r="B110" s="3390" t="s">
        <v>16</v>
      </c>
      <c r="C110" s="3463">
        <v>54.5349786335046</v>
      </c>
      <c r="D110" s="3463">
        <v>63.8373822508676</v>
      </c>
      <c r="E110" s="3463">
        <v>62.4516129032258</v>
      </c>
      <c r="F110" s="3463"/>
      <c r="G110" s="3463">
        <v>49.84366117112</v>
      </c>
      <c r="H110" s="3463">
        <v>50.059283851079</v>
      </c>
      <c r="I110" s="3463">
        <v>68.4644098339555</v>
      </c>
      <c r="J110" s="3463">
        <v>67.4016135985712</v>
      </c>
      <c r="K110" s="3463">
        <v>62.9346981675273</v>
      </c>
      <c r="L110" s="3463">
        <v>56.7590709622177</v>
      </c>
      <c r="M110" s="3463">
        <v>80.8227652335292</v>
      </c>
      <c r="N110" s="3463">
        <v>58.0653228630021</v>
      </c>
      <c r="O110" s="3463">
        <v>46.3265919532827</v>
      </c>
      <c r="P110" s="3463">
        <v>104.056759302873</v>
      </c>
      <c r="Q110" s="3463">
        <v>57.0085759968991</v>
      </c>
      <c r="R110" s="3463">
        <v>38.246224131465</v>
      </c>
      <c r="S110" s="3463">
        <v>61.5547742619566</v>
      </c>
      <c r="T110" s="3427">
        <f>C110/C109*100-100</f>
        <v>1.610305958132031</v>
      </c>
      <c r="U110" s="3427">
        <f>C110/C98*100-100</f>
        <v>22.87540641501309</v>
      </c>
      <c r="V110" s="3427">
        <f>AVERAGE(C99:C110)/AVERAGE(C87:C98)*100-100</f>
        <v>11.598693260053295</v>
      </c>
      <c r="W110" s="3370" t="s">
        <v>16</v>
      </c>
    </row>
    <row r="111" s="3370" customFormat="1" ht="12.0" hidden="1">
      <c r="A111" s="3412"/>
      <c r="B111" s="3390" t="s">
        <v>17</v>
      </c>
      <c r="C111" s="3463">
        <v>54.8710808085658</v>
      </c>
      <c r="D111" s="3463">
        <v>64.1497273177987</v>
      </c>
      <c r="E111" s="3463">
        <v>65.5913978494624</v>
      </c>
      <c r="F111" s="3463"/>
      <c r="G111" s="3463">
        <v>50.1326511275346</v>
      </c>
      <c r="H111" s="3463">
        <v>50.3059046715675</v>
      </c>
      <c r="I111" s="3463">
        <v>66.6430686059982</v>
      </c>
      <c r="J111" s="3463">
        <v>69.8404877748353</v>
      </c>
      <c r="K111" s="3463">
        <v>60.9559932367591</v>
      </c>
      <c r="L111" s="3463">
        <v>57.9364229904741</v>
      </c>
      <c r="M111" s="3463">
        <v>88.5307763686978</v>
      </c>
      <c r="N111" s="3463">
        <v>55.649477317061</v>
      </c>
      <c r="O111" s="3463">
        <v>46.4511142599511</v>
      </c>
      <c r="P111" s="3463">
        <v>104.851625058879</v>
      </c>
      <c r="Q111" s="3463">
        <v>66.8588594408644</v>
      </c>
      <c r="R111" s="3463">
        <v>40.0497766867819</v>
      </c>
      <c r="S111" s="3463">
        <v>77.8447458005469</v>
      </c>
      <c r="T111" s="3427">
        <f>C111/C110*100-100</f>
        <v>0.6163056876210504</v>
      </c>
      <c r="U111" s="3427">
        <f>C111/C99*100-100</f>
        <v>19.05082107539296</v>
      </c>
      <c r="V111" s="3427">
        <f>AVERAGE(C100:C111)/AVERAGE(C88:C99)*100-100</f>
        <v>12.171195310160627</v>
      </c>
      <c r="W111" s="3370" t="s">
        <v>17</v>
      </c>
    </row>
    <row r="112" s="3370" customFormat="1" hidden="1">
      <c r="A112" s="3410"/>
      <c r="B112" s="3390" t="s">
        <v>6</v>
      </c>
      <c r="C112" s="3463">
        <v>56.6908340135401</v>
      </c>
      <c r="D112" s="3463">
        <v>64.620723847298</v>
      </c>
      <c r="E112" s="3463">
        <v>67.3064516129032</v>
      </c>
      <c r="F112" s="3463"/>
      <c r="G112" s="3463">
        <v>52.9088497252227</v>
      </c>
      <c r="H112" s="3463">
        <v>53.0993597344083</v>
      </c>
      <c r="I112" s="3463">
        <v>67.5827004762518</v>
      </c>
      <c r="J112" s="3463">
        <v>72.6057769292357</v>
      </c>
      <c r="K112" s="3463">
        <v>61.7511310149431</v>
      </c>
      <c r="L112" s="3463">
        <v>57.6313817831532</v>
      </c>
      <c r="M112" s="3463">
        <v>92.2177544076709</v>
      </c>
      <c r="N112" s="3463">
        <v>55.614465062772</v>
      </c>
      <c r="O112" s="3463">
        <v>46.4081755335137</v>
      </c>
      <c r="P112" s="3463">
        <v>106.50023551578</v>
      </c>
      <c r="Q112" s="3463">
        <v>66.6602064053491</v>
      </c>
      <c r="R112" s="3463">
        <v>40.7759708158604</v>
      </c>
      <c r="S112" s="3463">
        <v>87.6611418047882</v>
      </c>
      <c r="T112" s="3427">
        <f>C112/C111*100-100</f>
        <v>3.316415820791036</v>
      </c>
      <c r="U112" s="3427">
        <f>C112/C100*100-100</f>
        <v>23.905553103414405</v>
      </c>
      <c r="V112" s="3427">
        <f>AVERAGE(C101:C112)/AVERAGE(C89:C100)*100-100</f>
        <v>13.156596847651386</v>
      </c>
      <c r="W112" s="3370" t="s">
        <v>6</v>
      </c>
    </row>
    <row r="113" s="3370" customFormat="1" ht="17.25" customHeight="1" hidden="1">
      <c r="A113" s="3410">
        <v>2004.0</v>
      </c>
      <c r="B113" s="3390" t="s">
        <v>7</v>
      </c>
      <c r="C113" s="3463">
        <v>57.175781437557</v>
      </c>
      <c r="D113" s="3463">
        <v>67.7838373822509</v>
      </c>
      <c r="E113" s="3463">
        <v>65.7795698924731</v>
      </c>
      <c r="F113" s="3463"/>
      <c r="G113" s="3463">
        <v>51.6581390941823</v>
      </c>
      <c r="H113" s="3463">
        <v>51.8425420915343</v>
      </c>
      <c r="I113" s="3463">
        <v>69.5520659029476</v>
      </c>
      <c r="J113" s="3463">
        <v>69.1753402722178</v>
      </c>
      <c r="K113" s="3463">
        <v>64.6574966869259</v>
      </c>
      <c r="L113" s="3463">
        <v>57.1764957722359</v>
      </c>
      <c r="M113" s="3463">
        <v>83.6313021961027</v>
      </c>
      <c r="N113" s="3463">
        <v>57.9402790976842</v>
      </c>
      <c r="O113" s="3463">
        <v>46.2364206277642</v>
      </c>
      <c r="P113" s="3463">
        <v>106.959491285916</v>
      </c>
      <c r="Q113" s="3463">
        <v>74.1121178351664</v>
      </c>
      <c r="R113" s="3463">
        <v>41.1169070266953</v>
      </c>
      <c r="S113" s="3463">
        <v>84.9824208940231</v>
      </c>
      <c r="T113" s="3427">
        <f>C113/C112*100-100</f>
        <v>0.8554247480308135</v>
      </c>
      <c r="U113" s="3427">
        <f>C113/C101*100-100</f>
        <v>22.132575791529277</v>
      </c>
      <c r="V113" s="3427">
        <f>AVERAGE(C102:C113)/AVERAGE(C90:C101)*100-100</f>
        <v>14.111391122823335</v>
      </c>
      <c r="W113" s="3416">
        <v>37989.0</v>
      </c>
    </row>
    <row r="114" s="3370" customFormat="1" hidden="1">
      <c r="A114" s="3410"/>
      <c r="B114" s="3390" t="s">
        <v>8</v>
      </c>
      <c r="C114" s="3463">
        <v>57.4158544197436</v>
      </c>
      <c r="D114" s="3463">
        <v>68.5721368368865</v>
      </c>
      <c r="E114" s="3463">
        <v>65.8440860215054</v>
      </c>
      <c r="F114" s="3463"/>
      <c r="G114" s="3463">
        <v>51.743414819026</v>
      </c>
      <c r="H114" s="3463">
        <v>51.9705952098648</v>
      </c>
      <c r="I114" s="3463">
        <v>70.5110052773845</v>
      </c>
      <c r="J114" s="3463">
        <v>68.2207304304983</v>
      </c>
      <c r="K114" s="3463">
        <v>67.2713978887721</v>
      </c>
      <c r="L114" s="3463">
        <v>55.9242213421813</v>
      </c>
      <c r="M114" s="3463">
        <v>82.0723785957315</v>
      </c>
      <c r="N114" s="3463">
        <v>56.2346821387486</v>
      </c>
      <c r="O114" s="3463">
        <v>46.3265919532827</v>
      </c>
      <c r="P114" s="3463">
        <v>103.515073009892</v>
      </c>
      <c r="Q114" s="3463">
        <v>59.3730316391298</v>
      </c>
      <c r="R114" s="3463">
        <v>41.9317445705908</v>
      </c>
      <c r="S114" s="3463">
        <v>92.7618728723701</v>
      </c>
      <c r="T114" s="3427">
        <f>C114/C113*100-100</f>
        <v>0.4198857910648286</v>
      </c>
      <c r="U114" s="3427">
        <f>C114/C102*100-100</f>
        <v>24.474181732524585</v>
      </c>
      <c r="V114" s="3427">
        <f>AVERAGE(C103:C114)/AVERAGE(C91:C102)*100-100</f>
        <v>15.530915903588678</v>
      </c>
      <c r="W114" s="3416" t="s">
        <v>8</v>
      </c>
    </row>
    <row r="115" s="3370" customFormat="1" hidden="1">
      <c r="A115" s="3410"/>
      <c r="B115" s="3390" t="s">
        <v>9</v>
      </c>
      <c r="C115" s="3463">
        <v>54.2468910548807</v>
      </c>
      <c r="D115" s="3463">
        <v>63.0342092216163</v>
      </c>
      <c r="E115" s="3463">
        <v>68.8978494623656</v>
      </c>
      <c r="F115" s="3463"/>
      <c r="G115" s="3463">
        <v>50.0473754026909</v>
      </c>
      <c r="H115" s="3463">
        <v>50.2774484230496</v>
      </c>
      <c r="I115" s="3463">
        <v>69.8674218046081</v>
      </c>
      <c r="J115" s="3463">
        <v>67.0875161667796</v>
      </c>
      <c r="K115" s="3463">
        <v>59.41141525385</v>
      </c>
      <c r="L115" s="3463">
        <v>58.947875414749</v>
      </c>
      <c r="M115" s="3463">
        <v>80.9155583049799</v>
      </c>
      <c r="N115" s="3463">
        <v>57.8302405842045</v>
      </c>
      <c r="O115" s="3463">
        <v>46.4167632788012</v>
      </c>
      <c r="P115" s="3463">
        <v>105.787800282619</v>
      </c>
      <c r="Q115" s="3463">
        <v>63.0166190222395</v>
      </c>
      <c r="R115" s="3463">
        <v>42.4329208005182</v>
      </c>
      <c r="S115" s="3463">
        <v>85.98694123556</v>
      </c>
      <c r="T115" s="3427">
        <f>C115/C114*100-100</f>
        <v>-5.51931761164073</v>
      </c>
      <c r="U115" s="3427">
        <f>C115/C103*100-100</f>
        <v>18.965109785031274</v>
      </c>
      <c r="V115" s="3427">
        <f>AVERAGE(C104:C115)/AVERAGE(C92:C103)*100-100</f>
        <v>16.563946440204518</v>
      </c>
      <c r="W115" s="3416" t="s">
        <v>9</v>
      </c>
    </row>
    <row r="116" s="3370" customFormat="1" hidden="1">
      <c r="A116" s="3410"/>
      <c r="B116" s="3390" t="s">
        <v>10</v>
      </c>
      <c r="C116" s="3463">
        <v>54.7942574542661</v>
      </c>
      <c r="D116" s="3463">
        <v>59.6678235002479</v>
      </c>
      <c r="E116" s="3463">
        <v>62.2043010752688</v>
      </c>
      <c r="F116" s="3463"/>
      <c r="G116" s="3463">
        <v>52.4540458593898</v>
      </c>
      <c r="H116" s="3463">
        <v>52.6820014228124</v>
      </c>
      <c r="I116" s="3463">
        <v>68.1941047753894</v>
      </c>
      <c r="J116" s="3463">
        <v>68.3808585329802</v>
      </c>
      <c r="K116" s="3463">
        <v>57.7206050358726</v>
      </c>
      <c r="L116" s="3463">
        <v>56.2774269506582</v>
      </c>
      <c r="M116" s="3463">
        <v>80.1979585524281</v>
      </c>
      <c r="N116" s="3463">
        <v>58.1253438703546</v>
      </c>
      <c r="O116" s="3463">
        <v>46.3566490617888</v>
      </c>
      <c r="P116" s="3463">
        <v>69.5890249646726</v>
      </c>
      <c r="Q116" s="3463">
        <v>55.9087165075827</v>
      </c>
      <c r="R116" s="3463">
        <v>36.1324196242883</v>
      </c>
      <c r="S116" s="3463">
        <v>69.8197444053798</v>
      </c>
      <c r="T116" s="3427">
        <f>C116/C115*100-100</f>
        <v>1.0090281465746216</v>
      </c>
      <c r="U116" s="3427">
        <f>C116/C104*100-100</f>
        <v>15.009827185542562</v>
      </c>
      <c r="V116" s="3427">
        <f>AVERAGE(C105:C116)/AVERAGE(C93:C104)*100-100</f>
        <v>17.10508870132601</v>
      </c>
      <c r="W116" s="3416" t="s">
        <v>10</v>
      </c>
    </row>
    <row r="117" s="3370" customFormat="1" hidden="1">
      <c r="A117" s="3410"/>
      <c r="B117" s="3390" t="s">
        <v>11</v>
      </c>
      <c r="C117" s="3463">
        <v>56.8780909396456</v>
      </c>
      <c r="D117" s="3463">
        <v>61.398116013882</v>
      </c>
      <c r="E117" s="3463">
        <v>63.4462365591398</v>
      </c>
      <c r="F117" s="3463"/>
      <c r="G117" s="3463">
        <v>55.0360053060451</v>
      </c>
      <c r="H117" s="3463">
        <v>55.2146075409059</v>
      </c>
      <c r="I117" s="3463">
        <v>70.4466469301068</v>
      </c>
      <c r="J117" s="3463">
        <v>68.4362874915317</v>
      </c>
      <c r="K117" s="3463">
        <v>58.5020335420189</v>
      </c>
      <c r="L117" s="3463">
        <v>55.9884405437226</v>
      </c>
      <c r="M117" s="3463">
        <v>77.7915248994742</v>
      </c>
      <c r="N117" s="3463">
        <v>55.1192917521132</v>
      </c>
      <c r="O117" s="3463">
        <v>53.7807548628108</v>
      </c>
      <c r="P117" s="3463">
        <v>68.9825718323128</v>
      </c>
      <c r="Q117" s="3463">
        <v>53.9706381123116</v>
      </c>
      <c r="R117" s="3463">
        <v>40.0327298762402</v>
      </c>
      <c r="S117" s="3463">
        <v>68.5194486299459</v>
      </c>
      <c r="T117" s="3427">
        <f>C117/C116*100-100</f>
        <v>3.803014370837701</v>
      </c>
      <c r="U117" s="3427">
        <f>C117/C105*100-100</f>
        <v>18.459999999999994</v>
      </c>
      <c r="V117" s="3427">
        <f>AVERAGE(C106:C117)/AVERAGE(C94:C105)*100-100</f>
        <v>17.917816936073876</v>
      </c>
      <c r="W117" s="3416" t="s">
        <v>11</v>
      </c>
    </row>
    <row r="118" s="3370" customFormat="1" hidden="1">
      <c r="A118" s="3410"/>
      <c r="B118" s="3390" t="s">
        <v>34</v>
      </c>
      <c r="C118" s="3463">
        <v>56.8156719642771</v>
      </c>
      <c r="D118" s="3463">
        <v>58.9737233515122</v>
      </c>
      <c r="E118" s="3463">
        <v>63.6827956989247</v>
      </c>
      <c r="F118" s="3463"/>
      <c r="G118" s="3463">
        <v>56.1872275914345</v>
      </c>
      <c r="H118" s="3463">
        <v>56.2437751956367</v>
      </c>
      <c r="I118" s="3463">
        <v>69.7193976058695</v>
      </c>
      <c r="J118" s="3463">
        <v>66.8226889203671</v>
      </c>
      <c r="K118" s="3463">
        <v>56.911757985651</v>
      </c>
      <c r="L118" s="3463">
        <v>57.0908701701809</v>
      </c>
      <c r="M118" s="3463">
        <v>71.3145685122178</v>
      </c>
      <c r="N118" s="3463">
        <v>54.9542339818937</v>
      </c>
      <c r="O118" s="3463">
        <v>56.8208166945769</v>
      </c>
      <c r="P118" s="3463">
        <v>68.8707018370231</v>
      </c>
      <c r="Q118" s="3463">
        <v>50.3028247492611</v>
      </c>
      <c r="R118" s="3463">
        <v>39.572465991613</v>
      </c>
      <c r="S118" s="3463">
        <v>64.2781405212345</v>
      </c>
      <c r="T118" s="3427">
        <f>C118/C117*100-100</f>
        <v>-0.10974168495694414</v>
      </c>
      <c r="U118" s="3427">
        <f>C118/C106*100-100</f>
        <v>12.964200477326955</v>
      </c>
      <c r="V118" s="3427">
        <f>AVERAGE(C107:C118)/AVERAGE(C95:C106)*100-100</f>
        <v>17.816861230354775</v>
      </c>
      <c r="W118" s="3416" t="s">
        <v>34</v>
      </c>
    </row>
    <row r="119" s="3370" customFormat="1" hidden="1">
      <c r="A119" s="3410"/>
      <c r="B119" s="3390" t="s">
        <v>35</v>
      </c>
      <c r="C119" s="3463">
        <v>57.6703317808614</v>
      </c>
      <c r="D119" s="3463">
        <v>63.6142786316311</v>
      </c>
      <c r="E119" s="3463">
        <v>63.6397849462366</v>
      </c>
      <c r="F119" s="3463"/>
      <c r="G119" s="3463">
        <v>54.9981049838924</v>
      </c>
      <c r="H119" s="3463">
        <v>55.1339815034385</v>
      </c>
      <c r="I119" s="3463">
        <v>71.1288454112498</v>
      </c>
      <c r="J119" s="3463">
        <v>68.4424462647041</v>
      </c>
      <c r="K119" s="3463">
        <v>60.2750993922223</v>
      </c>
      <c r="L119" s="3463">
        <v>61.2758214706197</v>
      </c>
      <c r="M119" s="3463">
        <v>76.1398082276523</v>
      </c>
      <c r="N119" s="3463">
        <v>63.6522782974041</v>
      </c>
      <c r="O119" s="3463">
        <v>86.6632315685517</v>
      </c>
      <c r="P119" s="3463">
        <v>66.9512482336317</v>
      </c>
      <c r="Q119" s="3463">
        <v>48.4955666456708</v>
      </c>
      <c r="R119" s="3463">
        <v>40.1179639289489</v>
      </c>
      <c r="S119" s="3463">
        <v>70.5005859701992</v>
      </c>
      <c r="T119" s="3427">
        <f>C119/C118*100-100</f>
        <v>1.5042677258514345</v>
      </c>
      <c r="U119" s="3427">
        <f>C119/C107*100-100</f>
        <v>11.295404002965157</v>
      </c>
      <c r="V119" s="3427">
        <f>AVERAGE(C108:C119)/AVERAGE(C96:C107)*100-100</f>
        <v>17.79736813741431</v>
      </c>
      <c r="W119" s="3416" t="s">
        <v>35</v>
      </c>
    </row>
    <row r="120" s="3370" customFormat="1" hidden="1">
      <c r="A120" s="3410"/>
      <c r="B120" s="3390" t="s">
        <v>14</v>
      </c>
      <c r="C120" s="3463">
        <v>57.8239784894608</v>
      </c>
      <c r="D120" s="3463">
        <v>62.0475954387705</v>
      </c>
      <c r="E120" s="3463">
        <v>65.6397849462366</v>
      </c>
      <c r="F120" s="3463"/>
      <c r="G120" s="3463">
        <v>55.647148000758</v>
      </c>
      <c r="H120" s="3463">
        <v>55.7789898031776</v>
      </c>
      <c r="I120" s="3463">
        <v>76.5671257562106</v>
      </c>
      <c r="J120" s="3463">
        <v>70.7704625238652</v>
      </c>
      <c r="K120" s="3463">
        <v>61.1844811040534</v>
      </c>
      <c r="L120" s="3463">
        <v>60.2590174462164</v>
      </c>
      <c r="M120" s="3463">
        <v>73.7148159604083</v>
      </c>
      <c r="N120" s="3463">
        <v>66.263192117241</v>
      </c>
      <c r="O120" s="3463">
        <v>84.3960668126584</v>
      </c>
      <c r="P120" s="3463">
        <v>67.2456429580782</v>
      </c>
      <c r="Q120" s="3463">
        <v>52.1876059886622</v>
      </c>
      <c r="R120" s="3463">
        <v>38.7644471719341</v>
      </c>
      <c r="S120" s="3463">
        <v>65.0873374630281</v>
      </c>
      <c r="T120" s="3427">
        <f>C120/C119*100-100</f>
        <v>0.26642244609107024</v>
      </c>
      <c r="U120" s="3427">
        <f>C120/C108*100-100</f>
        <v>13.367222065329926</v>
      </c>
      <c r="V120" s="3427">
        <f>AVERAGE(C109:C120)/AVERAGE(C97:C108)*100-100</f>
        <v>18.08834474160608</v>
      </c>
      <c r="W120" s="3416" t="s">
        <v>14</v>
      </c>
    </row>
    <row r="121" s="3370" customFormat="1" hidden="1">
      <c r="A121" s="3410"/>
      <c r="B121" s="3390" t="s">
        <v>15</v>
      </c>
      <c r="C121" s="3463">
        <v>58.6594324674701</v>
      </c>
      <c r="D121" s="3463">
        <v>61.7154189390184</v>
      </c>
      <c r="E121" s="3463">
        <v>65.6290322580645</v>
      </c>
      <c r="F121" s="3463"/>
      <c r="G121" s="3463">
        <v>57.3194997157476</v>
      </c>
      <c r="H121" s="3463">
        <v>57.4389376333887</v>
      </c>
      <c r="I121" s="3463">
        <v>70.9743853777835</v>
      </c>
      <c r="J121" s="3463">
        <v>71.1091950483464</v>
      </c>
      <c r="K121" s="3463">
        <v>61.2713064936252</v>
      </c>
      <c r="L121" s="3463">
        <v>58.6856470084555</v>
      </c>
      <c r="M121" s="3463">
        <v>69.7432725023198</v>
      </c>
      <c r="N121" s="3463">
        <v>62.4118441454509</v>
      </c>
      <c r="O121" s="3463">
        <v>95.160805530508</v>
      </c>
      <c r="P121" s="3463">
        <v>69.0296749882242</v>
      </c>
      <c r="Q121" s="3463">
        <v>58.7480013566549</v>
      </c>
      <c r="R121" s="3463">
        <v>39.2178923323446</v>
      </c>
      <c r="S121" s="3463">
        <v>66.5159886154361</v>
      </c>
      <c r="T121" s="3427">
        <f>C121/C120*100-100</f>
        <v>1.4448227185916949</v>
      </c>
      <c r="U121" s="3427">
        <f>C121/C109*100-100</f>
        <v>9.295043836106615</v>
      </c>
      <c r="V121" s="3427">
        <f>AVERAGE(C110:C121)/AVERAGE(C98:C109)*100-100</f>
        <v>17.38766542296662</v>
      </c>
      <c r="W121" s="3416" t="s">
        <v>15</v>
      </c>
    </row>
    <row r="122" s="3370" customFormat="1" hidden="1">
      <c r="A122" s="3410"/>
      <c r="B122" s="3390" t="s">
        <v>16</v>
      </c>
      <c r="C122" s="3463">
        <v>60.0374513852211</v>
      </c>
      <c r="D122" s="3463">
        <v>64.680218145761</v>
      </c>
      <c r="E122" s="3463">
        <v>66.489247311828</v>
      </c>
      <c r="F122" s="3463"/>
      <c r="G122" s="3463">
        <v>57.4332006822058</v>
      </c>
      <c r="H122" s="3463">
        <v>57.5717334598056</v>
      </c>
      <c r="I122" s="3463">
        <v>78.1181619256018</v>
      </c>
      <c r="J122" s="3463">
        <v>71.1091950483464</v>
      </c>
      <c r="K122" s="3463">
        <v>65.5440296120276</v>
      </c>
      <c r="L122" s="3463">
        <v>61.9768810874451</v>
      </c>
      <c r="M122" s="3463">
        <v>73.2261057841015</v>
      </c>
      <c r="N122" s="3463">
        <v>62.0517181013355</v>
      </c>
      <c r="O122" s="3463">
        <v>101.893597835888</v>
      </c>
      <c r="P122" s="3463">
        <v>70.6194065002355</v>
      </c>
      <c r="Q122" s="3463">
        <v>57.2702165802607</v>
      </c>
      <c r="R122" s="3463">
        <v>38.5428386348914</v>
      </c>
      <c r="S122" s="3463">
        <v>71.1479435236341</v>
      </c>
      <c r="T122" s="3427">
        <f>C122/C121*100-100</f>
        <v>2.349185561103397</v>
      </c>
      <c r="U122" s="3427">
        <f>C122/C110*100-100</f>
        <v>10.089804543053376</v>
      </c>
      <c r="V122" s="3427">
        <f>AVERAGE(C111:C122)/AVERAGE(C99:C110)*100-100</f>
        <v>16.295420448833454</v>
      </c>
      <c r="W122" s="3416" t="s">
        <v>16</v>
      </c>
    </row>
    <row r="123" s="3370" customFormat="1" hidden="1">
      <c r="A123" s="3410"/>
      <c r="B123" s="3390" t="s">
        <v>17</v>
      </c>
      <c r="C123" s="3463">
        <v>60.0278484659336</v>
      </c>
      <c r="D123" s="3463">
        <v>64.2984630639564</v>
      </c>
      <c r="E123" s="3463">
        <v>67.9838709677419</v>
      </c>
      <c r="F123" s="3463"/>
      <c r="G123" s="3463">
        <v>58.0111805950351</v>
      </c>
      <c r="H123" s="3463">
        <v>58.131373013991</v>
      </c>
      <c r="I123" s="3463">
        <v>72.1006564551422</v>
      </c>
      <c r="J123" s="3463">
        <v>71.6080556753095</v>
      </c>
      <c r="K123" s="3463">
        <v>65.5303203399899</v>
      </c>
      <c r="L123" s="3463">
        <v>59.3224874237397</v>
      </c>
      <c r="M123" s="3463">
        <v>73.9808227652335</v>
      </c>
      <c r="N123" s="3463">
        <v>62.9570349622368</v>
      </c>
      <c r="O123" s="3463">
        <v>102.146936321869</v>
      </c>
      <c r="P123" s="3463">
        <v>69.895195478097</v>
      </c>
      <c r="Q123" s="3463">
        <v>62.3964339357527</v>
      </c>
      <c r="R123" s="3463">
        <v>39.6031502505881</v>
      </c>
      <c r="S123" s="3463">
        <v>69.9146157709694</v>
      </c>
      <c r="T123" s="3427">
        <f>C123/C122*100-100</f>
        <v>-0.0159948816378801</v>
      </c>
      <c r="U123" s="3427">
        <f>C123/C111*100-100</f>
        <v>9.397969898494935</v>
      </c>
      <c r="V123" s="3427">
        <f>AVERAGE(C112:C123)/AVERAGE(C100:C111)*100-100</f>
        <v>15.44752777300316</v>
      </c>
      <c r="W123" s="3416" t="s">
        <v>17</v>
      </c>
    </row>
    <row r="124" s="3370" customFormat="1" hidden="1">
      <c r="A124" s="3410"/>
      <c r="B124" s="3390" t="s">
        <v>6</v>
      </c>
      <c r="C124" s="3463">
        <v>61.9854035626831</v>
      </c>
      <c r="D124" s="3463">
        <v>68.4680218145761</v>
      </c>
      <c r="E124" s="3463">
        <v>66.1827956989247</v>
      </c>
      <c r="F124" s="3463"/>
      <c r="G124" s="3463">
        <v>58.8402501421262</v>
      </c>
      <c r="H124" s="3463">
        <v>58.9992885937871</v>
      </c>
      <c r="I124" s="3463">
        <v>72.6605740764577</v>
      </c>
      <c r="J124" s="3463">
        <v>67.5617417010532</v>
      </c>
      <c r="K124" s="3463">
        <v>70.2371704062514</v>
      </c>
      <c r="L124" s="3463">
        <v>61.2223054693353</v>
      </c>
      <c r="M124" s="3463">
        <v>68.2338385400557</v>
      </c>
      <c r="N124" s="3463">
        <v>58.3204121442505</v>
      </c>
      <c r="O124" s="3463">
        <v>102.108291468075</v>
      </c>
      <c r="P124" s="3463">
        <v>69.0650023551578</v>
      </c>
      <c r="Q124" s="3463">
        <v>49.808614758467</v>
      </c>
      <c r="R124" s="3463">
        <v>40.3668473628584</v>
      </c>
      <c r="S124" s="3463">
        <v>70.6512640214298</v>
      </c>
      <c r="T124" s="3427">
        <f>C124/C123*100-100</f>
        <v>3.2610782274836083</v>
      </c>
      <c r="U124" s="3427">
        <f>C124/C112*100-100</f>
        <v>9.33937494706531</v>
      </c>
      <c r="V124" s="3427">
        <f>AVERAGE(C113:C124)/AVERAGE(C101:C112)*100-100</f>
        <v>14.239690926743648</v>
      </c>
      <c r="W124" s="3416" t="s">
        <v>6</v>
      </c>
    </row>
    <row r="125" s="3370" customFormat="1" hidden="1">
      <c r="A125" s="3410">
        <v>2005.0</v>
      </c>
      <c r="B125" s="3390" t="s">
        <v>7</v>
      </c>
      <c r="C125" s="3463">
        <v>61.775579776252</v>
      </c>
      <c r="D125" s="3463">
        <v>67.1492315319782</v>
      </c>
      <c r="E125" s="3463">
        <v>66.2043010752688</v>
      </c>
      <c r="F125" s="3463"/>
      <c r="G125" s="3463">
        <v>59.0250142126208</v>
      </c>
      <c r="H125" s="3463">
        <v>59.1320844202039</v>
      </c>
      <c r="I125" s="3463">
        <v>76.2260265156391</v>
      </c>
      <c r="J125" s="3463">
        <v>69.1507051795283</v>
      </c>
      <c r="K125" s="3463">
        <v>69.8852990906183</v>
      </c>
      <c r="L125" s="3463">
        <v>60.0181954404367</v>
      </c>
      <c r="M125" s="3463">
        <v>74.3396226415094</v>
      </c>
      <c r="N125" s="3463">
        <v>60.466163157105</v>
      </c>
      <c r="O125" s="3463">
        <v>94.9718751341835</v>
      </c>
      <c r="P125" s="3463">
        <v>72.7272727272727</v>
      </c>
      <c r="Q125" s="3463">
        <v>62.8615727506178</v>
      </c>
      <c r="R125" s="3463">
        <v>41.1271351130204</v>
      </c>
      <c r="S125" s="3463">
        <v>69.0440314749707</v>
      </c>
      <c r="T125" s="3427">
        <f>C125/C124*100-100</f>
        <v>-0.3385051550384759</v>
      </c>
      <c r="U125" s="3427">
        <f>C125/C113*100-100</f>
        <v>8.04501175680214</v>
      </c>
      <c r="V125" s="3427">
        <f>AVERAGE(C114:C125)/AVERAGE(C102:C113)*100-100</f>
        <v>13.067624040677472</v>
      </c>
      <c r="W125" s="3416">
        <v>38355.0</v>
      </c>
    </row>
    <row r="126" s="3370" customFormat="1" ht="15.0" customHeight="1" hidden="1">
      <c r="A126" s="3410"/>
      <c r="B126" s="3390" t="s">
        <v>8</v>
      </c>
      <c r="C126" s="3463">
        <v>62.8174965189418</v>
      </c>
      <c r="D126" s="3463">
        <v>66.9162121963312</v>
      </c>
      <c r="E126" s="3463">
        <v>67.989247311828</v>
      </c>
      <c r="F126" s="3463"/>
      <c r="G126" s="3463">
        <v>60.9058176994504</v>
      </c>
      <c r="H126" s="3463">
        <v>61.0291676547309</v>
      </c>
      <c r="I126" s="3463">
        <v>73.4972325910671</v>
      </c>
      <c r="J126" s="3463">
        <v>69.4648026113198</v>
      </c>
      <c r="K126" s="3463">
        <v>67.4587579399534</v>
      </c>
      <c r="L126" s="3463">
        <v>61.8056298833351</v>
      </c>
      <c r="M126" s="3463">
        <v>74.9396845035571</v>
      </c>
      <c r="N126" s="3463">
        <v>57.575151302956</v>
      </c>
      <c r="O126" s="3463">
        <v>102.267164755893</v>
      </c>
      <c r="P126" s="3463">
        <v>69.3476212906265</v>
      </c>
      <c r="Q126" s="3463">
        <v>62.677455303067</v>
      </c>
      <c r="R126" s="3463">
        <v>41.2089598036207</v>
      </c>
      <c r="S126" s="3463">
        <v>74.1726658853731</v>
      </c>
      <c r="T126" s="3427">
        <f>C126/C125*100-100</f>
        <v>1.686615886833522</v>
      </c>
      <c r="U126" s="3427">
        <f>C126/C114*100-100</f>
        <v>9.407927747114925</v>
      </c>
      <c r="V126" s="3427">
        <f>AVERAGE(C115:C126)/AVERAGE(C103:C114)*100-100</f>
        <v>11.896586556916048</v>
      </c>
      <c r="W126" s="3416" t="s">
        <v>8</v>
      </c>
    </row>
    <row r="127" s="3370" customFormat="1" ht="15.0" customHeight="1" hidden="1">
      <c r="A127" s="3410"/>
      <c r="B127" s="3390" t="s">
        <v>9</v>
      </c>
      <c r="C127" s="3463">
        <v>63.8306045037691</v>
      </c>
      <c r="D127" s="3463">
        <v>65.0470996529499</v>
      </c>
      <c r="E127" s="3463">
        <v>68.9784946236559</v>
      </c>
      <c r="F127" s="3463"/>
      <c r="G127" s="3463">
        <v>63.5635777904112</v>
      </c>
      <c r="H127" s="3463">
        <v>63.6044581456012</v>
      </c>
      <c r="I127" s="3463">
        <v>74.7071695198867</v>
      </c>
      <c r="J127" s="3463">
        <v>71.1338301410359</v>
      </c>
      <c r="K127" s="3463">
        <v>66.2706210300233</v>
      </c>
      <c r="L127" s="3463">
        <v>62.292625495023</v>
      </c>
      <c r="M127" s="3463">
        <v>76.560470151562</v>
      </c>
      <c r="N127" s="3463">
        <v>52.9385284849697</v>
      </c>
      <c r="O127" s="3463">
        <v>100.437975009661</v>
      </c>
      <c r="P127" s="3463">
        <v>70.3367875647668</v>
      </c>
      <c r="Q127" s="3463">
        <v>59.2761277193663</v>
      </c>
      <c r="R127" s="3463">
        <v>41.8055981725819</v>
      </c>
      <c r="S127" s="3463">
        <v>72.8388860985546</v>
      </c>
      <c r="T127" s="3427">
        <f>C127/C126*100-100</f>
        <v>1.6127799434380279</v>
      </c>
      <c r="U127" s="3427">
        <f>C127/C115*100-100</f>
        <v>17.666843689148507</v>
      </c>
      <c r="V127" s="3427">
        <f>AVERAGE(C116:C127)/AVERAGE(C104:C115)*100-100</f>
        <v>11.881997159364886</v>
      </c>
      <c r="W127" s="3416" t="s">
        <v>9</v>
      </c>
    </row>
    <row r="128" s="3370" customFormat="1" ht="15.0" customHeight="1" hidden="1">
      <c r="A128" s="3410"/>
      <c r="B128" s="3390" t="s">
        <v>10</v>
      </c>
      <c r="C128" s="3463">
        <v>64.9829548182647</v>
      </c>
      <c r="D128" s="3463">
        <v>68.1507188894398</v>
      </c>
      <c r="E128" s="3463">
        <v>71.6021505376344</v>
      </c>
      <c r="F128" s="3463"/>
      <c r="G128" s="3463">
        <v>63.4877771461057</v>
      </c>
      <c r="H128" s="3463">
        <v>63.5617737728243</v>
      </c>
      <c r="I128" s="3463">
        <v>74.4433002960484</v>
      </c>
      <c r="J128" s="3463">
        <v>69.563342982078</v>
      </c>
      <c r="K128" s="3463">
        <v>71.247086779692</v>
      </c>
      <c r="L128" s="3463">
        <v>61.6878946805095</v>
      </c>
      <c r="M128" s="3463">
        <v>76.7769873182802</v>
      </c>
      <c r="N128" s="3463">
        <v>65.7079977992297</v>
      </c>
      <c r="O128" s="3463">
        <v>101.889303963244</v>
      </c>
      <c r="P128" s="3463">
        <v>69.4653791804051</v>
      </c>
      <c r="Q128" s="3463">
        <v>64.4944037986337</v>
      </c>
      <c r="R128" s="3463">
        <v>43.0466059800211</v>
      </c>
      <c r="S128" s="3463">
        <v>76.7341927562922</v>
      </c>
      <c r="T128" s="3427">
        <f>C128/C127*100-100</f>
        <v>1.8053257108470007</v>
      </c>
      <c r="U128" s="3427">
        <f>C128/C116*100-100</f>
        <v>18.594461969856283</v>
      </c>
      <c r="V128" s="3427">
        <f>AVERAGE(C117:C128)/AVERAGE(C105:C116)*100-100</f>
        <v>12.221444162190735</v>
      </c>
      <c r="W128" s="3416" t="s">
        <v>10</v>
      </c>
    </row>
    <row r="129" s="3370" customFormat="1" ht="15.0" customHeight="1" hidden="1">
      <c r="A129" s="3410"/>
      <c r="B129" s="3390" t="s">
        <v>11</v>
      </c>
      <c r="C129" s="3463">
        <v>65.7463869016181</v>
      </c>
      <c r="D129" s="3463">
        <v>70.5751115518096</v>
      </c>
      <c r="E129" s="3463">
        <v>72.8387096774194</v>
      </c>
      <c r="F129" s="3463"/>
      <c r="G129" s="3463">
        <v>63.4214515823385</v>
      </c>
      <c r="H129" s="3463">
        <v>63.4858904434432</v>
      </c>
      <c r="I129" s="3463">
        <v>77.4810142875531</v>
      </c>
      <c r="J129" s="3463">
        <v>69.7481061772495</v>
      </c>
      <c r="K129" s="3463">
        <v>72.3895261161632</v>
      </c>
      <c r="L129" s="3463">
        <v>66.5096863962325</v>
      </c>
      <c r="M129" s="3463">
        <v>74.4571605320136</v>
      </c>
      <c r="N129" s="3463">
        <v>66.3732306307207</v>
      </c>
      <c r="O129" s="3463">
        <v>101.893597835888</v>
      </c>
      <c r="P129" s="3463">
        <v>72.9392369288742</v>
      </c>
      <c r="Q129" s="3463">
        <v>64.4701778186928</v>
      </c>
      <c r="R129" s="3463">
        <v>43.2375302580887</v>
      </c>
      <c r="S129" s="3463">
        <v>72.3589486020425</v>
      </c>
      <c r="T129" s="3427">
        <f>C129/C128*100-100</f>
        <v>1.1748189744347712</v>
      </c>
      <c r="U129" s="3427">
        <f>C129/C117*100-100</f>
        <v>15.59176093196018</v>
      </c>
      <c r="V129" s="3427">
        <f>AVERAGE(C118:C129)/AVERAGE(C106:C117)*100-100</f>
        <v>12.056392054848857</v>
      </c>
      <c r="W129" s="3416" t="s">
        <v>11</v>
      </c>
    </row>
    <row r="130" s="3370" customFormat="1" ht="15.0" customHeight="1" hidden="1">
      <c r="A130" s="3410"/>
      <c r="B130" s="3390" t="s">
        <v>12</v>
      </c>
      <c r="C130" s="3463">
        <v>66.5194219042589</v>
      </c>
      <c r="D130" s="3463">
        <v>68.9935547843332</v>
      </c>
      <c r="E130" s="3463">
        <v>74.9516129032258</v>
      </c>
      <c r="F130" s="3463"/>
      <c r="G130" s="3463">
        <v>65.0274777335607</v>
      </c>
      <c r="H130" s="3463">
        <v>65.0984111927911</v>
      </c>
      <c r="I130" s="3463">
        <v>75.4601621830351</v>
      </c>
      <c r="J130" s="3463">
        <v>69.9082342797315</v>
      </c>
      <c r="K130" s="3463">
        <v>68.9484988347119</v>
      </c>
      <c r="L130" s="3463">
        <v>66.3758963930215</v>
      </c>
      <c r="M130" s="3463">
        <v>75.3294154036499</v>
      </c>
      <c r="N130" s="3463">
        <v>61.8466463262142</v>
      </c>
      <c r="O130" s="3463">
        <v>99.7423676413758</v>
      </c>
      <c r="P130" s="3463">
        <v>72.6330664154498</v>
      </c>
      <c r="Q130" s="3463">
        <v>65.1969572169194</v>
      </c>
      <c r="R130" s="3463">
        <v>44.0319116293342</v>
      </c>
      <c r="S130" s="3463">
        <v>74.4293766393214</v>
      </c>
      <c r="T130" s="3427">
        <f>C130/C129*100-100</f>
        <v>1.1757832469144773</v>
      </c>
      <c r="U130" s="3427">
        <f>C130/C118*100-100</f>
        <v>17.0793543480098</v>
      </c>
      <c r="V130" s="3427">
        <f>AVERAGE(C119:C130)/AVERAGE(C107:C118)*100-100</f>
        <v>12.41965643439731</v>
      </c>
      <c r="W130" s="3416" t="s">
        <v>34</v>
      </c>
    </row>
    <row r="131" s="3370" customFormat="1" ht="15.0" customHeight="1" hidden="1">
      <c r="A131" s="3410"/>
      <c r="B131" s="3390" t="s">
        <v>13</v>
      </c>
      <c r="C131" s="3463">
        <v>72.8957603111346</v>
      </c>
      <c r="D131" s="3463">
        <v>69.5091720376797</v>
      </c>
      <c r="E131" s="3463">
        <v>74.4247311827957</v>
      </c>
      <c r="F131" s="3463"/>
      <c r="G131" s="3463">
        <v>75.1989766913019</v>
      </c>
      <c r="H131" s="3463">
        <v>75.1007825468342</v>
      </c>
      <c r="I131" s="3463">
        <v>80.5509074526966</v>
      </c>
      <c r="J131" s="3463">
        <v>70.9244318531748</v>
      </c>
      <c r="K131" s="3463">
        <v>71.3384819266097</v>
      </c>
      <c r="L131" s="3463">
        <v>70.031039280745</v>
      </c>
      <c r="M131" s="3463">
        <v>76.3377667800804</v>
      </c>
      <c r="N131" s="3463">
        <v>64.0774270994848</v>
      </c>
      <c r="O131" s="3463">
        <v>104.517154021212</v>
      </c>
      <c r="P131" s="3463">
        <v>67.2044276966557</v>
      </c>
      <c r="Q131" s="3463">
        <v>60.3953679926353</v>
      </c>
      <c r="R131" s="3463">
        <v>42.5488391122021</v>
      </c>
      <c r="S131" s="3463">
        <v>70.3164239075841</v>
      </c>
      <c r="T131" s="3427">
        <f>C131/C130*100-100</f>
        <v>9.585679226216243</v>
      </c>
      <c r="U131" s="3427">
        <f>C131/C119*100-100</f>
        <v>26.40079926733827</v>
      </c>
      <c r="V131" s="3427">
        <f>AVERAGE(C120:C131)/AVERAGE(C108:C119)*100-100</f>
        <v>13.718231645752212</v>
      </c>
      <c r="W131" s="3416" t="s">
        <v>35</v>
      </c>
    </row>
    <row r="132" s="3370" customFormat="1" ht="15.0" customHeight="1" hidden="1">
      <c r="A132" s="3410"/>
      <c r="B132" s="3390" t="s">
        <v>14</v>
      </c>
      <c r="C132" s="3463">
        <v>75.1284390454698</v>
      </c>
      <c r="D132" s="3463">
        <v>69.9851264253842</v>
      </c>
      <c r="E132" s="3463">
        <v>73.8924731182796</v>
      </c>
      <c r="F132" s="3463"/>
      <c r="G132" s="3463">
        <v>78.1457267386773</v>
      </c>
      <c r="H132" s="3463">
        <v>77.9796063552288</v>
      </c>
      <c r="I132" s="3463">
        <v>77.1656583858927</v>
      </c>
      <c r="J132" s="3463">
        <v>70.6780809262795</v>
      </c>
      <c r="K132" s="3463">
        <v>71.88228305077</v>
      </c>
      <c r="L132" s="3463">
        <v>71.7596061222306</v>
      </c>
      <c r="M132" s="3463">
        <v>76.4367460562945</v>
      </c>
      <c r="N132" s="3463">
        <v>64.2624918721553</v>
      </c>
      <c r="O132" s="3463">
        <v>100.906007127829</v>
      </c>
      <c r="P132" s="3463">
        <v>68.3820065944418</v>
      </c>
      <c r="Q132" s="3463">
        <v>60.0416686854983</v>
      </c>
      <c r="R132" s="3463">
        <v>44.4478538065528</v>
      </c>
      <c r="S132" s="3463">
        <v>73.9996651598862</v>
      </c>
      <c r="T132" s="3427">
        <f>C132/C131*100-100</f>
        <v>3.0628375708075453</v>
      </c>
      <c r="U132" s="3427">
        <f>C132/C120*100-100</f>
        <v>29.926098148301918</v>
      </c>
      <c r="V132" s="3427">
        <f>AVERAGE(C121:C132)/AVERAGE(C109:C120)*100-100</f>
        <v>15.138278126784726</v>
      </c>
      <c r="W132" s="3416" t="s">
        <v>14</v>
      </c>
    </row>
    <row r="133" s="3370" customFormat="1" ht="15.0" customHeight="1" hidden="1">
      <c r="A133" s="3410"/>
      <c r="B133" s="3390" t="s">
        <v>15</v>
      </c>
      <c r="C133" s="3463">
        <v>73.4047150333701</v>
      </c>
      <c r="D133" s="3463">
        <v>72.3450669310858</v>
      </c>
      <c r="E133" s="3463">
        <v>75.2258064516129</v>
      </c>
      <c r="F133" s="3463"/>
      <c r="G133" s="3463">
        <v>73.7777146105742</v>
      </c>
      <c r="H133" s="3463">
        <v>73.7728242826654</v>
      </c>
      <c r="I133" s="3463">
        <v>78.1825202728794</v>
      </c>
      <c r="J133" s="3463">
        <v>68.3562234402907</v>
      </c>
      <c r="K133" s="3463">
        <v>73.8746972535758</v>
      </c>
      <c r="L133" s="3463">
        <v>64.8239323557744</v>
      </c>
      <c r="M133" s="3463">
        <v>77.1481596040829</v>
      </c>
      <c r="N133" s="3463">
        <v>59.8059320762267</v>
      </c>
      <c r="O133" s="3463">
        <v>89.1150328481257</v>
      </c>
      <c r="P133" s="3463">
        <v>73.5044747998116</v>
      </c>
      <c r="Q133" s="3463">
        <v>61.422549542129</v>
      </c>
      <c r="R133" s="3463">
        <v>46.1218506017524</v>
      </c>
      <c r="S133" s="3463">
        <v>77.6996484178805</v>
      </c>
      <c r="T133" s="3427">
        <f>C133/C132*100-100</f>
        <v>-2.294369527705001</v>
      </c>
      <c r="U133" s="3427">
        <f>C133/C121*100-100</f>
        <v>25.13710403536055</v>
      </c>
      <c r="V133" s="3427">
        <f>AVERAGE(C122:C133)/AVERAGE(C110:C121)*100-100</f>
        <v>16.466740835748567</v>
      </c>
      <c r="W133" s="3416" t="s">
        <v>15</v>
      </c>
    </row>
    <row r="134" s="3370" customFormat="1" ht="15.0" customHeight="1" hidden="1">
      <c r="A134" s="3410"/>
      <c r="B134" s="3390" t="s">
        <v>16</v>
      </c>
      <c r="C134" s="3463">
        <v>71.3448888462092</v>
      </c>
      <c r="D134" s="3463">
        <v>71.6707982151711</v>
      </c>
      <c r="E134" s="3463">
        <v>75.6989247311828</v>
      </c>
      <c r="F134" s="3463"/>
      <c r="G134" s="3463">
        <v>71.2857684290316</v>
      </c>
      <c r="H134" s="3463">
        <v>71.2876452454351</v>
      </c>
      <c r="I134" s="3463">
        <v>76.2903848629167</v>
      </c>
      <c r="J134" s="3463">
        <v>72.0945987559278</v>
      </c>
      <c r="K134" s="3463">
        <v>74.2722661426678</v>
      </c>
      <c r="L134" s="3463">
        <v>66.6541795997003</v>
      </c>
      <c r="M134" s="3463">
        <v>76.0841323847819</v>
      </c>
      <c r="N134" s="3463">
        <v>69.364277497124</v>
      </c>
      <c r="O134" s="3463">
        <v>82.7214564816008</v>
      </c>
      <c r="P134" s="3463">
        <v>70.9903438530382</v>
      </c>
      <c r="Q134" s="3463">
        <v>58.1423518581327</v>
      </c>
      <c r="R134" s="3463">
        <v>48.0822338140534</v>
      </c>
      <c r="S134" s="3463">
        <v>71.6278810201462</v>
      </c>
      <c r="T134" s="3427">
        <f>C134/C133*100-100</f>
        <v>-2.8061224489795933</v>
      </c>
      <c r="U134" s="3427">
        <f>C134/C122*100-100</f>
        <v>18.833973128598828</v>
      </c>
      <c r="V134" s="3427">
        <f>AVERAGE(C123:C134)/AVERAGE(C111:C122)*100-100</f>
        <v>17.183917337363354</v>
      </c>
      <c r="W134" s="3416" t="s">
        <v>16</v>
      </c>
    </row>
    <row r="135" s="3370" customFormat="1" ht="15.0" customHeight="1" hidden="1">
      <c r="A135" s="3410"/>
      <c r="B135" s="3390" t="s">
        <v>17</v>
      </c>
      <c r="C135" s="3463">
        <v>69.1602247083113</v>
      </c>
      <c r="D135" s="3463">
        <v>70.6494794248885</v>
      </c>
      <c r="E135" s="3463">
        <v>73.5483870967742</v>
      </c>
      <c r="F135" s="3463"/>
      <c r="G135" s="3463">
        <v>68.2679552776199</v>
      </c>
      <c r="H135" s="3463">
        <v>68.2712829025374</v>
      </c>
      <c r="I135" s="3463">
        <v>78.8067962414725</v>
      </c>
      <c r="J135" s="3463">
        <v>75.6543696495658</v>
      </c>
      <c r="K135" s="3463">
        <v>72.7916647626011</v>
      </c>
      <c r="L135" s="3463">
        <v>67.5104356202505</v>
      </c>
      <c r="M135" s="3463">
        <v>79.6473863284875</v>
      </c>
      <c r="N135" s="3463">
        <v>62.6669334266993</v>
      </c>
      <c r="O135" s="3463">
        <v>91.3478466228692</v>
      </c>
      <c r="P135" s="3463">
        <v>69.5360339142723</v>
      </c>
      <c r="Q135" s="3463">
        <v>54.3776345753186</v>
      </c>
      <c r="R135" s="3463">
        <v>48.1811053151955</v>
      </c>
      <c r="S135" s="3463">
        <v>82.2144092862325</v>
      </c>
      <c r="T135" s="3427">
        <f>C135/C134*100-100</f>
        <v>-3.062117235345582</v>
      </c>
      <c r="U135" s="3427">
        <f>C135/C123*100-100</f>
        <v>15.21356582946727</v>
      </c>
      <c r="V135" s="3427">
        <f>AVERAGE(C124:C135)/AVERAGE(C112:C123)*100-100</f>
        <v>17.632814516635392</v>
      </c>
      <c r="W135" s="3416" t="s">
        <v>17</v>
      </c>
    </row>
    <row r="136" s="3370" customFormat="1" ht="15.0" customHeight="1" hidden="1">
      <c r="A136" s="3410"/>
      <c r="B136" s="3390" t="s">
        <v>6</v>
      </c>
      <c r="C136" s="3463">
        <v>67.2396408508186</v>
      </c>
      <c r="D136" s="3463">
        <v>69.747149231532</v>
      </c>
      <c r="E136" s="3463">
        <v>72.2741935483871</v>
      </c>
      <c r="F136" s="3463"/>
      <c r="G136" s="3463">
        <v>65.4491188175099</v>
      </c>
      <c r="H136" s="3463">
        <v>65.4209153426607</v>
      </c>
      <c r="I136" s="3463">
        <v>79.6305830866263</v>
      </c>
      <c r="J136" s="3463">
        <v>64.5808954856193</v>
      </c>
      <c r="K136" s="3463">
        <v>73.5639537540557</v>
      </c>
      <c r="L136" s="3463">
        <v>68.591458846195</v>
      </c>
      <c r="M136" s="3463">
        <v>84.4293226105784</v>
      </c>
      <c r="N136" s="3463">
        <v>65.107787725704</v>
      </c>
      <c r="O136" s="3463">
        <v>88.4967151874275</v>
      </c>
      <c r="P136" s="3463">
        <v>68.3761186999529</v>
      </c>
      <c r="Q136" s="3463">
        <v>63.9226706720287</v>
      </c>
      <c r="R136" s="3463">
        <v>41.0487197845283</v>
      </c>
      <c r="S136" s="3463">
        <v>75.4506389865506</v>
      </c>
      <c r="T136" s="3427">
        <f>C136/C135*100-100</f>
        <v>-2.777006387114696</v>
      </c>
      <c r="U136" s="3427">
        <f>C136/C124*100-100</f>
        <v>8.47657188005914</v>
      </c>
      <c r="V136" s="3427">
        <f>AVERAGE(C125:C136)/AVERAGE(C113:C124)*100-100</f>
        <v>17.492386201491698</v>
      </c>
      <c r="W136" s="3416" t="s">
        <v>6</v>
      </c>
    </row>
    <row r="137" s="3370" customFormat="1" ht="17.25" customHeight="1" hidden="1">
      <c r="A137" s="3406">
        <v>2006.0</v>
      </c>
      <c r="B137" s="3390" t="s">
        <v>7</v>
      </c>
      <c r="C137" s="3463">
        <v>67.8398233062851</v>
      </c>
      <c r="D137" s="3463">
        <v>70.466038671294</v>
      </c>
      <c r="E137" s="3463">
        <v>74.5161290322581</v>
      </c>
      <c r="F137" s="3463"/>
      <c r="G137" s="3463">
        <v>66.6571915861285</v>
      </c>
      <c r="H137" s="3463">
        <v>66.7156746502253</v>
      </c>
      <c r="I137" s="3463">
        <v>82.4494786973871</v>
      </c>
      <c r="J137" s="3463">
        <v>69.5325491162161</v>
      </c>
      <c r="K137" s="3463">
        <v>72.1564684915231</v>
      </c>
      <c r="L137" s="3463">
        <v>67.0876592101038</v>
      </c>
      <c r="M137" s="3463">
        <v>84.65202598206</v>
      </c>
      <c r="N137" s="3463">
        <v>71.7401090381634</v>
      </c>
      <c r="O137" s="3463">
        <v>67.315041435871</v>
      </c>
      <c r="P137" s="3463">
        <v>71.4731512011305</v>
      </c>
      <c r="Q137" s="3463">
        <v>66.1320800426377</v>
      </c>
      <c r="R137" s="3463">
        <v>40.9532576454945</v>
      </c>
      <c r="S137" s="3463">
        <v>79.8482058150566</v>
      </c>
      <c r="T137" s="3427">
        <f>C137/C136*100-100</f>
        <v>0.8926021136818321</v>
      </c>
      <c r="U137" s="3427">
        <f>C137/C125*100-100</f>
        <v>9.816570806777563</v>
      </c>
      <c r="V137" s="3427">
        <f>AVERAGE(C126:C137)/AVERAGE(C114:C125)*100-100</f>
        <v>17.586900110522933</v>
      </c>
      <c r="W137" s="3416">
        <v>38720.0</v>
      </c>
    </row>
    <row r="138" s="3370" customFormat="1" ht="15.0" customHeight="1" hidden="1">
      <c r="A138" s="3410"/>
      <c r="B138" s="3390" t="s">
        <v>8</v>
      </c>
      <c r="C138" s="3463">
        <v>68.3007634320833</v>
      </c>
      <c r="D138" s="3463">
        <v>72.7912741695588</v>
      </c>
      <c r="E138" s="3463">
        <v>76.2258064516129</v>
      </c>
      <c r="F138" s="3463"/>
      <c r="G138" s="3463">
        <v>66.4676899753648</v>
      </c>
      <c r="H138" s="3463">
        <v>66.5639079914631</v>
      </c>
      <c r="I138" s="3463">
        <v>81.5999485133222</v>
      </c>
      <c r="J138" s="3463">
        <v>74.4041386955719</v>
      </c>
      <c r="K138" s="3463">
        <v>75.6020655303204</v>
      </c>
      <c r="L138" s="3463">
        <v>68.7894680509472</v>
      </c>
      <c r="M138" s="3463">
        <v>92.1311475409836</v>
      </c>
      <c r="N138" s="3463">
        <v>66.5833041564548</v>
      </c>
      <c r="O138" s="3463">
        <v>90.3259049336597</v>
      </c>
      <c r="P138" s="3463">
        <v>66.8747056052756</v>
      </c>
      <c r="Q138" s="3463">
        <v>58.1908038180144</v>
      </c>
      <c r="R138" s="3463">
        <v>41.1680474583206</v>
      </c>
      <c r="S138" s="3463">
        <v>77.6215190579832</v>
      </c>
      <c r="T138" s="3427">
        <f>C138/C137*100-100</f>
        <v>0.6794536060584591</v>
      </c>
      <c r="U138" s="3427">
        <f>C138/C126*100-100</f>
        <v>8.728884812351907</v>
      </c>
      <c r="V138" s="3427">
        <f>AVERAGE(C127:C138)/AVERAGE(C115:C126)*100-100</f>
        <v>17.463472028948004</v>
      </c>
      <c r="W138" s="3416" t="s">
        <v>8</v>
      </c>
    </row>
    <row r="139" s="3370" customFormat="1" ht="15.0" customHeight="1" hidden="1">
      <c r="A139" s="3410"/>
      <c r="B139" s="3390" t="s">
        <v>9</v>
      </c>
      <c r="C139" s="3463">
        <v>70.7206990925241</v>
      </c>
      <c r="D139" s="3463">
        <v>75.5577590480912</v>
      </c>
      <c r="E139" s="3463">
        <v>77.2634408602151</v>
      </c>
      <c r="F139" s="3463"/>
      <c r="G139" s="3463">
        <v>68.6043206367254</v>
      </c>
      <c r="H139" s="3463">
        <v>68.7170974626512</v>
      </c>
      <c r="I139" s="3463">
        <v>79.6563264255374</v>
      </c>
      <c r="J139" s="3463">
        <v>70.3824598140051</v>
      </c>
      <c r="K139" s="3463">
        <v>78.2936526070466</v>
      </c>
      <c r="L139" s="3463">
        <v>66.4133575939206</v>
      </c>
      <c r="M139" s="3463">
        <v>94.3643674605629</v>
      </c>
      <c r="N139" s="3463">
        <v>69.2792477367078</v>
      </c>
      <c r="O139" s="3463">
        <v>90.7424105801022</v>
      </c>
      <c r="P139" s="3463">
        <v>68.0640602920396</v>
      </c>
      <c r="Q139" s="3463">
        <v>57.6675226512913</v>
      </c>
      <c r="R139" s="3463">
        <v>44.488766151853</v>
      </c>
      <c r="S139" s="3463">
        <v>67.4814442770244</v>
      </c>
      <c r="T139" s="3427">
        <f>C139/C138*100-100</f>
        <v>3.543057996485061</v>
      </c>
      <c r="U139" s="3427">
        <f>C139/C127*100-100</f>
        <v>10.794343312772668</v>
      </c>
      <c r="V139" s="3427">
        <f>AVERAGE(C128:C139)/AVERAGE(C116:C127)*100-100</f>
        <v>16.851051738915857</v>
      </c>
      <c r="W139" s="3416" t="s">
        <v>9</v>
      </c>
    </row>
    <row r="140" s="3370" customFormat="1" ht="15.0" customHeight="1" hidden="1">
      <c r="A140" s="3410"/>
      <c r="B140" s="3390" t="s">
        <v>10</v>
      </c>
      <c r="C140" s="3463">
        <v>72.7661209007538</v>
      </c>
      <c r="D140" s="3463">
        <v>79.940505701537</v>
      </c>
      <c r="E140" s="3463">
        <v>79.9032258064516</v>
      </c>
      <c r="F140" s="3463"/>
      <c r="G140" s="3463">
        <v>68.8222474891037</v>
      </c>
      <c r="H140" s="3463">
        <v>68.8261797486365</v>
      </c>
      <c r="I140" s="3463">
        <v>80.2291157163084</v>
      </c>
      <c r="J140" s="3463">
        <v>73.9237543881259</v>
      </c>
      <c r="K140" s="3463">
        <v>83.6722570031531</v>
      </c>
      <c r="L140" s="3463">
        <v>66.4722251953334</v>
      </c>
      <c r="M140" s="3463">
        <v>88.2090937210022</v>
      </c>
      <c r="N140" s="3463">
        <v>70.3946381233432</v>
      </c>
      <c r="O140" s="3463">
        <v>89.4714242775559</v>
      </c>
      <c r="P140" s="3463">
        <v>70.0247291568535</v>
      </c>
      <c r="Q140" s="3463">
        <v>50.2059208294976</v>
      </c>
      <c r="R140" s="3463">
        <v>43.7523439364495</v>
      </c>
      <c r="S140" s="3463">
        <v>69.9648417880462</v>
      </c>
      <c r="T140" s="3427">
        <f>C140/C139*100-100</f>
        <v>2.8922533776902952</v>
      </c>
      <c r="U140" s="3427">
        <f>C140/C128*100-100</f>
        <v>11.97724250036947</v>
      </c>
      <c r="V140" s="3427">
        <f>AVERAGE(C129:C140)/AVERAGE(C117:C128)*100-100</f>
        <v>16.281107547859946</v>
      </c>
      <c r="W140" s="3416" t="s">
        <v>10</v>
      </c>
    </row>
    <row r="141" s="3370" customFormat="1" ht="15.0" customHeight="1" hidden="1">
      <c r="A141" s="3410"/>
      <c r="B141" s="3390" t="s">
        <v>11</v>
      </c>
      <c r="C141" s="3463">
        <v>72.7853267393288</v>
      </c>
      <c r="D141" s="3463">
        <v>81.3287059990084</v>
      </c>
      <c r="E141" s="3463">
        <v>82.7741935483871</v>
      </c>
      <c r="F141" s="3463"/>
      <c r="G141" s="3463">
        <v>68.7038089823763</v>
      </c>
      <c r="H141" s="3463">
        <v>68.8214370405502</v>
      </c>
      <c r="I141" s="3463">
        <v>82.3786845153817</v>
      </c>
      <c r="J141" s="3463">
        <v>68.92283057215</v>
      </c>
      <c r="K141" s="3463">
        <v>81.4787734771284</v>
      </c>
      <c r="L141" s="3463">
        <v>65.7658139783795</v>
      </c>
      <c r="M141" s="3463">
        <v>77.5069594803588</v>
      </c>
      <c r="N141" s="3463">
        <v>75.441404491572</v>
      </c>
      <c r="O141" s="3463">
        <v>84.7739276053072</v>
      </c>
      <c r="P141" s="3463">
        <v>70.6488459726802</v>
      </c>
      <c r="Q141" s="3463">
        <v>51.5092785503174</v>
      </c>
      <c r="R141" s="3463">
        <v>44.0660052504176</v>
      </c>
      <c r="S141" s="3463">
        <v>70.9916848038395</v>
      </c>
      <c r="T141" s="3427">
        <f>C141/C140*100-100</f>
        <v>0.026393929396235194</v>
      </c>
      <c r="U141" s="3427">
        <f>C141/C129*100-100</f>
        <v>10.70620024830204</v>
      </c>
      <c r="V141" s="3427">
        <f>AVERAGE(C130:C141)/AVERAGE(C118:C129)*100-100</f>
        <v>15.834053054075142</v>
      </c>
      <c r="W141" s="3416" t="s">
        <v>11</v>
      </c>
    </row>
    <row r="142" s="3370" customFormat="1" ht="15.0" customHeight="1" hidden="1">
      <c r="A142" s="3410"/>
      <c r="B142" s="3390" t="s">
        <v>12</v>
      </c>
      <c r="C142" s="3463">
        <v>72.1611369856436</v>
      </c>
      <c r="D142" s="3463">
        <v>77.6152702032722</v>
      </c>
      <c r="E142" s="3463">
        <v>85.494623655914</v>
      </c>
      <c r="F142" s="3463"/>
      <c r="G142" s="3463">
        <v>69.3623270797802</v>
      </c>
      <c r="H142" s="3463">
        <v>69.3858193028219</v>
      </c>
      <c r="I142" s="3463">
        <v>82.3400695070151</v>
      </c>
      <c r="J142" s="3463">
        <v>71.7189135924124</v>
      </c>
      <c r="K142" s="3463">
        <v>82.3698761595759</v>
      </c>
      <c r="L142" s="3463">
        <v>67.7833672268008</v>
      </c>
      <c r="M142" s="3463">
        <v>77.9832972471389</v>
      </c>
      <c r="N142" s="3463">
        <v>72.4203471214925</v>
      </c>
      <c r="O142" s="3463">
        <v>86.903688436601</v>
      </c>
      <c r="P142" s="3463">
        <v>71.767545925577</v>
      </c>
      <c r="Q142" s="3463">
        <v>56.1994282668734</v>
      </c>
      <c r="R142" s="3463">
        <v>45.2831475230984</v>
      </c>
      <c r="S142" s="3463">
        <v>80.5792733969529</v>
      </c>
      <c r="T142" s="3427">
        <f>C142/C141*100-100</f>
        <v>-0.8575763572795267</v>
      </c>
      <c r="U142" s="3427">
        <f>C142/C130*100-100</f>
        <v>8.481305038256082</v>
      </c>
      <c r="V142" s="3427">
        <f>AVERAGE(C131:C142)/AVERAGE(C119:C130)*100-100</f>
        <v>15.07940873997724</v>
      </c>
      <c r="W142" s="3416" t="s">
        <v>34</v>
      </c>
    </row>
    <row r="143" s="3370" customFormat="1" ht="15.0" customHeight="1" hidden="1">
      <c r="A143" s="3410"/>
      <c r="B143" s="3390" t="s">
        <v>13</v>
      </c>
      <c r="C143" s="3463">
        <v>73.7696259662938</v>
      </c>
      <c r="D143" s="3463">
        <v>79.241447694596</v>
      </c>
      <c r="E143" s="3463">
        <v>87.2634408602151</v>
      </c>
      <c r="F143" s="3463"/>
      <c r="G143" s="3463">
        <v>70.6509380329733</v>
      </c>
      <c r="H143" s="3463">
        <v>70.6710931942139</v>
      </c>
      <c r="I143" s="3463">
        <v>85.043120092676</v>
      </c>
      <c r="J143" s="3463">
        <v>77.8776867647965</v>
      </c>
      <c r="K143" s="3463">
        <v>84.0835351642828</v>
      </c>
      <c r="L143" s="3463">
        <v>67.1572300117735</v>
      </c>
      <c r="M143" s="3463">
        <v>74.2097123414785</v>
      </c>
      <c r="N143" s="3463">
        <v>72.5453908868104</v>
      </c>
      <c r="O143" s="3463">
        <v>90.0081583580231</v>
      </c>
      <c r="P143" s="3463">
        <v>70.5546396608573</v>
      </c>
      <c r="Q143" s="3463">
        <v>52.8271718591017</v>
      </c>
      <c r="R143" s="3463">
        <v>45.8320548225427</v>
      </c>
      <c r="S143" s="3463">
        <v>73.4136949606563</v>
      </c>
      <c r="T143" s="3427">
        <f>C143/C142*100-100</f>
        <v>2.229023887151513</v>
      </c>
      <c r="U143" s="3427">
        <f>C143/C131*100-100</f>
        <v>1.1987880384666028</v>
      </c>
      <c r="V143" s="3427">
        <f>AVERAGE(C132:C143)/AVERAGE(C120:C131)*100-100</f>
        <v>12.880568892902573</v>
      </c>
      <c r="W143" s="3416" t="s">
        <v>35</v>
      </c>
    </row>
    <row r="144" s="3370" customFormat="1" ht="15.0" customHeight="1" hidden="1">
      <c r="A144" s="3410"/>
      <c r="B144" s="3390" t="s">
        <v>14</v>
      </c>
      <c r="C144" s="3463">
        <v>76.2375762231718</v>
      </c>
      <c r="D144" s="3463">
        <v>78.8200297471492</v>
      </c>
      <c r="E144" s="3463">
        <v>82.5806451612903</v>
      </c>
      <c r="F144" s="3463"/>
      <c r="G144" s="3463">
        <v>74.9431495167709</v>
      </c>
      <c r="H144" s="3463">
        <v>74.9869575527626</v>
      </c>
      <c r="I144" s="3463">
        <v>84.5218174797271</v>
      </c>
      <c r="J144" s="3463">
        <v>77.582065652522</v>
      </c>
      <c r="K144" s="3463">
        <v>83.3249554448659</v>
      </c>
      <c r="L144" s="3463">
        <v>67.0341432088194</v>
      </c>
      <c r="M144" s="3463">
        <v>91.9703062171358</v>
      </c>
      <c r="N144" s="3463">
        <v>71.8351422998049</v>
      </c>
      <c r="O144" s="3463">
        <v>89.862166688136</v>
      </c>
      <c r="P144" s="3463">
        <v>71.0786622703721</v>
      </c>
      <c r="Q144" s="3463">
        <v>57.6772130432676</v>
      </c>
      <c r="R144" s="3463">
        <v>46.4900617094542</v>
      </c>
      <c r="S144" s="3463">
        <v>84.0616105809476</v>
      </c>
      <c r="T144" s="3427">
        <f>C144/C143*100-100</f>
        <v>3.345482947149179</v>
      </c>
      <c r="U144" s="3427">
        <f>C144/C132*100-100</f>
        <v>1.4763213395539054</v>
      </c>
      <c r="V144" s="3427">
        <f>AVERAGE(C133:C144)/AVERAGE(C121:C132)*100-100</f>
        <v>10.501426970896958</v>
      </c>
      <c r="W144" s="3416" t="s">
        <v>14</v>
      </c>
    </row>
    <row r="145" s="3370" customFormat="1" ht="15.0" customHeight="1" hidden="1">
      <c r="A145" s="3410"/>
      <c r="B145" s="3390" t="s">
        <v>15</v>
      </c>
      <c r="C145" s="3463">
        <v>76.8905747347193</v>
      </c>
      <c r="D145" s="3463">
        <v>77.2285572632623</v>
      </c>
      <c r="E145" s="3463">
        <v>83.4516129032258</v>
      </c>
      <c r="F145" s="3463"/>
      <c r="G145" s="3463">
        <v>77.1697934432443</v>
      </c>
      <c r="H145" s="3463">
        <v>77.0690064026559</v>
      </c>
      <c r="I145" s="3463">
        <v>90.5457587849144</v>
      </c>
      <c r="J145" s="3463">
        <v>74.5581080248815</v>
      </c>
      <c r="K145" s="3463">
        <v>81.2777041539094</v>
      </c>
      <c r="L145" s="3463">
        <v>68.0188376324521</v>
      </c>
      <c r="M145" s="3463">
        <v>91.8898855552119</v>
      </c>
      <c r="N145" s="3463">
        <v>78.8025809033162</v>
      </c>
      <c r="O145" s="3463">
        <v>90.9141654858517</v>
      </c>
      <c r="P145" s="3463">
        <v>70.748940178992</v>
      </c>
      <c r="Q145" s="3463">
        <v>64.775425165948</v>
      </c>
      <c r="R145" s="3463">
        <v>45.9445637721182</v>
      </c>
      <c r="S145" s="3463">
        <v>79.8426251464926</v>
      </c>
      <c r="T145" s="3427">
        <f>C145/C144*100-100</f>
        <v>0.8565310492505205</v>
      </c>
      <c r="U145" s="3427">
        <f>C145/C133*100-100</f>
        <v>4.748822605965458</v>
      </c>
      <c r="V145" s="3427">
        <f>AVERAGE(C134:C145)/AVERAGE(C122:C133)*100-100</f>
        <v>8.87843330998976</v>
      </c>
      <c r="W145" s="3416" t="s">
        <v>15</v>
      </c>
    </row>
    <row r="146" s="3370" customFormat="1" ht="15.0" customHeight="1" hidden="1">
      <c r="A146" s="3410"/>
      <c r="B146" s="3390" t="s">
        <v>16</v>
      </c>
      <c r="C146" s="3463">
        <v>73.980890190618</v>
      </c>
      <c r="D146" s="3463">
        <v>74.6306395637085</v>
      </c>
      <c r="E146" s="3463">
        <v>85.2795698924731</v>
      </c>
      <c r="F146" s="3463"/>
      <c r="G146" s="3463">
        <v>74.3888573052871</v>
      </c>
      <c r="H146" s="3463">
        <v>74.3514346691961</v>
      </c>
      <c r="I146" s="3463">
        <v>87.2956622473935</v>
      </c>
      <c r="J146" s="3463">
        <v>82.5953070148427</v>
      </c>
      <c r="K146" s="3463">
        <v>75.6203445597039</v>
      </c>
      <c r="L146" s="3463">
        <v>66.0869099860858</v>
      </c>
      <c r="M146" s="3463">
        <v>96.0903185895453</v>
      </c>
      <c r="N146" s="3463">
        <v>75.2063222127745</v>
      </c>
      <c r="O146" s="3463">
        <v>89.2824938812315</v>
      </c>
      <c r="P146" s="3463">
        <v>90.7501177578898</v>
      </c>
      <c r="Q146" s="3463">
        <v>74.591792237996</v>
      </c>
      <c r="R146" s="3463">
        <v>57.267055333947</v>
      </c>
      <c r="S146" s="3463">
        <v>76.9685808359841</v>
      </c>
      <c r="T146" s="3427">
        <f>C146/C145*100-100</f>
        <v>-3.7841888347695374</v>
      </c>
      <c r="U146" s="3427">
        <f>C146/C134*100-100</f>
        <v>3.6947304663840157</v>
      </c>
      <c r="V146" s="3427">
        <f>AVERAGE(C135:C146)/AVERAGE(C123:C134)*100-100</f>
        <v>7.669707644994347</v>
      </c>
      <c r="W146" s="3416" t="s">
        <v>16</v>
      </c>
    </row>
    <row r="147" s="3370" customFormat="1" ht="15.0" customHeight="1" hidden="1">
      <c r="A147" s="3410"/>
      <c r="B147" s="3390" t="s">
        <v>17</v>
      </c>
      <c r="C147" s="3463">
        <v>73.3951121140827</v>
      </c>
      <c r="D147" s="3463">
        <v>75.7312840852752</v>
      </c>
      <c r="E147" s="3463">
        <v>86.752688172043</v>
      </c>
      <c r="F147" s="3463"/>
      <c r="G147" s="3463">
        <v>72.5743793822247</v>
      </c>
      <c r="H147" s="3463">
        <v>72.6488024662082</v>
      </c>
      <c r="I147" s="3463">
        <v>89.2778993435449</v>
      </c>
      <c r="J147" s="3463">
        <v>79.6206195725812</v>
      </c>
      <c r="K147" s="3463">
        <v>75.5152401407485</v>
      </c>
      <c r="L147" s="3463">
        <v>69.7313496735524</v>
      </c>
      <c r="M147" s="3463">
        <v>90.7145066501701</v>
      </c>
      <c r="N147" s="3463">
        <v>74.9462311809133</v>
      </c>
      <c r="O147" s="3463">
        <v>89.8364034522736</v>
      </c>
      <c r="P147" s="3463">
        <v>80.522845030617</v>
      </c>
      <c r="Q147" s="3463">
        <v>67.1786423760841</v>
      </c>
      <c r="R147" s="3463">
        <v>52.3746207084655</v>
      </c>
      <c r="S147" s="3463">
        <v>81.1261789162342</v>
      </c>
      <c r="T147" s="3427">
        <f>C147/C146*100-100</f>
        <v>-0.7917964693665738</v>
      </c>
      <c r="U147" s="3427">
        <f>C147/C135*100-100</f>
        <v>6.123299083587909</v>
      </c>
      <c r="V147" s="3427">
        <f>AVERAGE(C136:C147)/AVERAGE(C124:C135)*100-100</f>
        <v>6.978258587528785</v>
      </c>
      <c r="W147" s="3416" t="s">
        <v>17</v>
      </c>
    </row>
    <row r="148" s="3370" customFormat="1" ht="15.0" customHeight="1" hidden="1">
      <c r="A148" s="3410"/>
      <c r="B148" s="3390" t="s">
        <v>6</v>
      </c>
      <c r="C148" s="3463">
        <v>72.4060114274739</v>
      </c>
      <c r="D148" s="3463">
        <v>79.9504214179475</v>
      </c>
      <c r="E148" s="3463">
        <v>88.7043010752688</v>
      </c>
      <c r="F148" s="3463"/>
      <c r="G148" s="3463">
        <v>68.4195565662308</v>
      </c>
      <c r="H148" s="3463">
        <v>68.4420203936448</v>
      </c>
      <c r="I148" s="3463">
        <v>90.3912987514481</v>
      </c>
      <c r="J148" s="3463">
        <v>86.4445402475827</v>
      </c>
      <c r="K148" s="3463">
        <v>80.0301603984828</v>
      </c>
      <c r="L148" s="3463">
        <v>73.9430589746334</v>
      </c>
      <c r="M148" s="3463">
        <v>90.8382307454377</v>
      </c>
      <c r="N148" s="3463">
        <v>81.7586155154304</v>
      </c>
      <c r="O148" s="3463">
        <v>90.9055777405642</v>
      </c>
      <c r="P148" s="3463">
        <v>79.0390956194065</v>
      </c>
      <c r="Q148" s="3463">
        <v>58.6462522409032</v>
      </c>
      <c r="R148" s="3463">
        <v>59.8888547952678</v>
      </c>
      <c r="S148" s="3463">
        <v>80.9141135107986</v>
      </c>
      <c r="T148" s="3427">
        <f>C148/C147*100-100</f>
        <v>-1.347638361899783</v>
      </c>
      <c r="U148" s="3427">
        <f>C148/C136*100-100</f>
        <v>7.6835189945730065</v>
      </c>
      <c r="V148" s="3427">
        <f>AVERAGE(C137:C148)/AVERAGE(C125:C136)*100-100</f>
        <v>6.922478610318919</v>
      </c>
      <c r="W148" s="3416" t="s">
        <v>6</v>
      </c>
    </row>
    <row r="149" s="3370" customFormat="1" ht="17.25" customHeight="1" hidden="1">
      <c r="A149" s="3406">
        <v>2007.0</v>
      </c>
      <c r="B149" s="3390" t="s">
        <v>7</v>
      </c>
      <c r="C149" s="3463">
        <v>71.9738800595381</v>
      </c>
      <c r="D149" s="3463">
        <v>83.242439266237</v>
      </c>
      <c r="E149" s="3463">
        <v>82.4731182795699</v>
      </c>
      <c r="F149" s="3463"/>
      <c r="G149" s="3463">
        <v>65.4728065188554</v>
      </c>
      <c r="H149" s="3463">
        <v>65.6390799146313</v>
      </c>
      <c r="I149" s="3463">
        <v>88.6214442013129</v>
      </c>
      <c r="J149" s="3463">
        <v>79.9408757775451</v>
      </c>
      <c r="K149" s="3463">
        <v>83.5808618562354</v>
      </c>
      <c r="L149" s="3463">
        <v>73.4774697634593</v>
      </c>
      <c r="M149" s="3463">
        <v>89.2669347355398</v>
      </c>
      <c r="N149" s="3463">
        <v>84.5295853548742</v>
      </c>
      <c r="O149" s="3463">
        <v>91.6741809437932</v>
      </c>
      <c r="P149" s="3463">
        <v>81.9594912859162</v>
      </c>
      <c r="Q149" s="3463">
        <v>62.7937400067833</v>
      </c>
      <c r="R149" s="3463">
        <v>55.2998533974293</v>
      </c>
      <c r="S149" s="3463">
        <v>88.4535967408896</v>
      </c>
      <c r="T149" s="3427">
        <f>C149/C148*100-100</f>
        <v>-0.5968169761273003</v>
      </c>
      <c r="U149" s="3427">
        <f>C149/C137*100-100</f>
        <v>6.093849529336822</v>
      </c>
      <c r="V149" s="3427">
        <f>AVERAGE(C138:C149)/AVERAGE(C126:C137)*100-100</f>
        <v>6.636213158956792</v>
      </c>
      <c r="W149" s="3416">
        <v>39085.0</v>
      </c>
    </row>
    <row r="150" s="3370" customFormat="1" ht="15.0" customHeight="1" hidden="1">
      <c r="A150" s="3410"/>
      <c r="B150" s="3390" t="s">
        <v>8</v>
      </c>
      <c r="C150" s="3463">
        <v>72.4540260239113</v>
      </c>
      <c r="D150" s="3463">
        <v>80.466038671294</v>
      </c>
      <c r="E150" s="3463">
        <v>80.3225806451613</v>
      </c>
      <c r="F150" s="3463"/>
      <c r="G150" s="3463">
        <v>67.8415766534016</v>
      </c>
      <c r="H150" s="3463">
        <v>68.0104339577899</v>
      </c>
      <c r="I150" s="3463">
        <v>90.230402883254</v>
      </c>
      <c r="J150" s="3463">
        <v>81.0494549485742</v>
      </c>
      <c r="K150" s="3463">
        <v>80.0164511264452</v>
      </c>
      <c r="L150" s="3463">
        <v>69.7848656748368</v>
      </c>
      <c r="M150" s="3463">
        <v>88.4627281163007</v>
      </c>
      <c r="N150" s="3463">
        <v>89.981493522733</v>
      </c>
      <c r="O150" s="3463">
        <v>94.3793207093478</v>
      </c>
      <c r="P150" s="3463">
        <v>81.547338671691</v>
      </c>
      <c r="Q150" s="3463">
        <v>60.2257861330491</v>
      </c>
      <c r="R150" s="3463">
        <v>60.5843646653711</v>
      </c>
      <c r="S150" s="3463">
        <v>70.2048105363023</v>
      </c>
      <c r="T150" s="3427">
        <f>C150/C149*100-100</f>
        <v>0.6671114076050628</v>
      </c>
      <c r="U150" s="3427">
        <f>C150/C138*100-100</f>
        <v>6.0808435852372895</v>
      </c>
      <c r="V150" s="3427">
        <f>AVERAGE(C139:C150)/AVERAGE(C127:C138)*100-100</f>
        <v>6.431239941201454</v>
      </c>
      <c r="W150" s="3416" t="s">
        <v>8</v>
      </c>
    </row>
    <row r="151" s="3370" customFormat="1" ht="15.0" customHeight="1" hidden="1">
      <c r="A151" s="3410"/>
      <c r="B151" s="3390" t="s">
        <v>9</v>
      </c>
      <c r="C151" s="3463">
        <v>72.4540260239113</v>
      </c>
      <c r="D151" s="3463">
        <v>81.5071888943976</v>
      </c>
      <c r="E151" s="3463">
        <v>82.0967741935484</v>
      </c>
      <c r="F151" s="3463"/>
      <c r="G151" s="3463">
        <v>67.6994504453288</v>
      </c>
      <c r="H151" s="3463">
        <v>67.8681527152004</v>
      </c>
      <c r="I151" s="3463">
        <v>101.493113656841</v>
      </c>
      <c r="J151" s="3463">
        <v>80.2488144361643</v>
      </c>
      <c r="K151" s="3463">
        <v>82.0271443586346</v>
      </c>
      <c r="L151" s="3463">
        <v>75.7251418174034</v>
      </c>
      <c r="M151" s="3463">
        <v>84.3179709248376</v>
      </c>
      <c r="N151" s="3463">
        <v>82.9290251588056</v>
      </c>
      <c r="O151" s="3463">
        <v>88.6255313667397</v>
      </c>
      <c r="P151" s="3463">
        <v>77.8379651436646</v>
      </c>
      <c r="Q151" s="3463">
        <v>66.1853771985077</v>
      </c>
      <c r="R151" s="3463">
        <v>58.1296239473594</v>
      </c>
      <c r="S151" s="3463">
        <v>82.9287348624365</v>
      </c>
      <c r="T151" s="3427">
        <f>C151/C150*100-100</f>
        <v>0.0</v>
      </c>
      <c r="U151" s="3427">
        <f>C151/C139*100-100</f>
        <v>2.4509471111413177</v>
      </c>
      <c r="V151" s="3427">
        <f>AVERAGE(C140:C151)/AVERAGE(C128:C139)*100-100</f>
        <v>5.759213589323991</v>
      </c>
      <c r="W151" s="3416" t="s">
        <v>9</v>
      </c>
    </row>
    <row r="152" s="3370" customFormat="1" ht="15.0" customHeight="1" hidden="1">
      <c r="A152" s="3410"/>
      <c r="B152" s="3390" t="s">
        <v>10</v>
      </c>
      <c r="C152" s="3463">
        <v>73.4623325490949</v>
      </c>
      <c r="D152" s="3463">
        <v>82.4491819533962</v>
      </c>
      <c r="E152" s="3463">
        <v>81.989247311828</v>
      </c>
      <c r="F152" s="3463"/>
      <c r="G152" s="3463">
        <v>68.2679552776199</v>
      </c>
      <c r="H152" s="3463">
        <v>68.579558928148</v>
      </c>
      <c r="I152" s="3463">
        <v>93.1908868580255</v>
      </c>
      <c r="J152" s="3463">
        <v>84.0672538030424</v>
      </c>
      <c r="K152" s="3463">
        <v>83.6722570031531</v>
      </c>
      <c r="L152" s="3463">
        <v>74.0661457775875</v>
      </c>
      <c r="M152" s="3463">
        <v>81.8434890194866</v>
      </c>
      <c r="N152" s="3463">
        <v>84.8797078977642</v>
      </c>
      <c r="O152" s="3463">
        <v>90.5577740564215</v>
      </c>
      <c r="P152" s="3463">
        <v>77.3080546396609</v>
      </c>
      <c r="Q152" s="3463">
        <v>62.648384127138</v>
      </c>
      <c r="R152" s="3463">
        <v>59.2206198220313</v>
      </c>
      <c r="S152" s="3463">
        <v>86.5003627434567</v>
      </c>
      <c r="T152" s="3427">
        <f>C152/C151*100-100</f>
        <v>1.3916500994035914</v>
      </c>
      <c r="U152" s="3427">
        <f>C152/C140*100-100</f>
        <v>0.956779940613643</v>
      </c>
      <c r="V152" s="3427">
        <f>AVERAGE(C141:C152)/AVERAGE(C129:C140)*100-100</f>
        <v>4.863303438393785</v>
      </c>
      <c r="W152" s="3416" t="s">
        <v>10</v>
      </c>
    </row>
    <row r="153" s="3370" customFormat="1" ht="15.0" customHeight="1" hidden="1">
      <c r="A153" s="3410"/>
      <c r="B153" s="3390" t="s">
        <v>11</v>
      </c>
      <c r="C153" s="3463">
        <v>73.5343544437509</v>
      </c>
      <c r="D153" s="3463">
        <v>81.5468517600397</v>
      </c>
      <c r="E153" s="3463">
        <v>80.4677419354839</v>
      </c>
      <c r="F153" s="3463"/>
      <c r="G153" s="3463">
        <v>68.7464468447982</v>
      </c>
      <c r="H153" s="3463">
        <v>68.9874318235713</v>
      </c>
      <c r="I153" s="3463">
        <v>89.7798944523105</v>
      </c>
      <c r="J153" s="3463">
        <v>82.4474964587054</v>
      </c>
      <c r="K153" s="3463">
        <v>82.3104693140794</v>
      </c>
      <c r="L153" s="3463">
        <v>76.5546398373114</v>
      </c>
      <c r="M153" s="3463">
        <v>82.0785648004949</v>
      </c>
      <c r="N153" s="3463">
        <v>82.8890111539039</v>
      </c>
      <c r="O153" s="3463">
        <v>91.5496586371248</v>
      </c>
      <c r="P153" s="3463">
        <v>80.4580781912388</v>
      </c>
      <c r="Q153" s="3463">
        <v>59.3439604632007</v>
      </c>
      <c r="R153" s="3463">
        <v>65.2381439432682</v>
      </c>
      <c r="S153" s="3463">
        <v>87.2258496567889</v>
      </c>
      <c r="T153" s="3427">
        <f>C153/C152*100-100</f>
        <v>0.09803921568627061</v>
      </c>
      <c r="U153" s="3427">
        <f>C153/C141*100-100</f>
        <v>1.029091628735415</v>
      </c>
      <c r="V153" s="3427">
        <f>AVERAGE(C142:C153)/AVERAGE(C130:C141)*100-100</f>
        <v>4.081297591077643</v>
      </c>
      <c r="W153" s="3416" t="s">
        <v>11</v>
      </c>
    </row>
    <row r="154" s="3370" customFormat="1" ht="15.0" customHeight="1" hidden="1">
      <c r="A154" s="3410"/>
      <c r="B154" s="3390" t="s">
        <v>12</v>
      </c>
      <c r="C154" s="3463">
        <v>74.9075719018582</v>
      </c>
      <c r="D154" s="3463">
        <v>84.4571145265246</v>
      </c>
      <c r="E154" s="3463">
        <v>81.2741935483871</v>
      </c>
      <c r="F154" s="3463"/>
      <c r="G154" s="3463">
        <v>69.9118817509949</v>
      </c>
      <c r="H154" s="3463">
        <v>70.1446525966327</v>
      </c>
      <c r="I154" s="3463">
        <v>89.7091002703051</v>
      </c>
      <c r="J154" s="3463">
        <v>79.3434747798239</v>
      </c>
      <c r="K154" s="3463">
        <v>87.0218891376868</v>
      </c>
      <c r="L154" s="3463">
        <v>69.8330300759927</v>
      </c>
      <c r="M154" s="3463">
        <v>80.3587998762759</v>
      </c>
      <c r="N154" s="3463">
        <v>93.2676436752864</v>
      </c>
      <c r="O154" s="3463">
        <v>89.7376443814677</v>
      </c>
      <c r="P154" s="3463">
        <v>83.4844559585492</v>
      </c>
      <c r="Q154" s="3463">
        <v>59.5038519308106</v>
      </c>
      <c r="R154" s="3463">
        <v>68.6270498789676</v>
      </c>
      <c r="S154" s="3463">
        <v>78.3749093141358</v>
      </c>
      <c r="T154" s="3427">
        <f>C154/C153*100-100</f>
        <v>1.8674502122102439</v>
      </c>
      <c r="U154" s="3427">
        <f>C154/C142*100-100</f>
        <v>3.8059751147781213</v>
      </c>
      <c r="V154" s="3427">
        <f>AVERAGE(C143:C154)/AVERAGE(C131:C142)*100-100</f>
        <v>3.71520161970642</v>
      </c>
      <c r="W154" s="3416" t="s">
        <v>34</v>
      </c>
    </row>
    <row r="155" s="3370" customFormat="1" ht="15.0" customHeight="1" hidden="1">
      <c r="A155" s="3410"/>
      <c r="B155" s="3390" t="s">
        <v>13</v>
      </c>
      <c r="C155" s="3463">
        <v>75.3156959715754</v>
      </c>
      <c r="D155" s="3463">
        <v>84.214179474467</v>
      </c>
      <c r="E155" s="3463">
        <v>81.0591397849462</v>
      </c>
      <c r="F155" s="3463"/>
      <c r="G155" s="3463">
        <v>70.4377487208641</v>
      </c>
      <c r="H155" s="3463">
        <v>70.732748399336</v>
      </c>
      <c r="I155" s="3463">
        <v>89.3358218560947</v>
      </c>
      <c r="J155" s="3463">
        <v>81.8870481000185</v>
      </c>
      <c r="K155" s="3463">
        <v>87.3509116665905</v>
      </c>
      <c r="L155" s="3463">
        <v>71.0906561061757</v>
      </c>
      <c r="M155" s="3463">
        <v>78.3173523043613</v>
      </c>
      <c r="N155" s="3463">
        <v>81.7736207672686</v>
      </c>
      <c r="O155" s="3463">
        <v>90.0124522306668</v>
      </c>
      <c r="P155" s="3463">
        <v>82.2774375883184</v>
      </c>
      <c r="Q155" s="3463">
        <v>61.6018217936916</v>
      </c>
      <c r="R155" s="3463">
        <v>71.020422079029</v>
      </c>
      <c r="S155" s="3463">
        <v>80.1886265974664</v>
      </c>
      <c r="T155" s="3427">
        <f>C155/C154*100-100</f>
        <v>0.5448368694314354</v>
      </c>
      <c r="U155" s="3427">
        <f>C155/C143*100-100</f>
        <v>2.095808383233532</v>
      </c>
      <c r="V155" s="3427">
        <f>AVERAGE(C144:C155)/AVERAGE(C132:C143)*100-100</f>
        <v>3.790057980133966</v>
      </c>
      <c r="W155" s="3416" t="s">
        <v>35</v>
      </c>
    </row>
    <row r="156" s="3370" customFormat="1" ht="15.0" customHeight="1" hidden="1">
      <c r="A156" s="3410"/>
      <c r="B156" s="3390" t="s">
        <v>14</v>
      </c>
      <c r="C156" s="3463">
        <v>77.3515148605176</v>
      </c>
      <c r="D156" s="3463">
        <v>85.6668319286068</v>
      </c>
      <c r="E156" s="3463">
        <v>82.9462365591398</v>
      </c>
      <c r="F156" s="3463"/>
      <c r="G156" s="3463">
        <v>72.5033162781884</v>
      </c>
      <c r="H156" s="3463">
        <v>72.7578847521935</v>
      </c>
      <c r="I156" s="3463">
        <v>91.923027416656</v>
      </c>
      <c r="J156" s="3463">
        <v>80.1872267044405</v>
      </c>
      <c r="K156" s="3463">
        <v>89.1651053329068</v>
      </c>
      <c r="L156" s="3463">
        <v>71.6204645188911</v>
      </c>
      <c r="M156" s="3463">
        <v>92.415712960099</v>
      </c>
      <c r="N156" s="3463">
        <v>83.6192667433602</v>
      </c>
      <c r="O156" s="3463">
        <v>90.1584439005539</v>
      </c>
      <c r="P156" s="3463">
        <v>83.3784738577485</v>
      </c>
      <c r="Q156" s="3463">
        <v>59.2615921314017</v>
      </c>
      <c r="R156" s="3463">
        <v>65.7938699669292</v>
      </c>
      <c r="S156" s="3463">
        <v>81.237792287516</v>
      </c>
      <c r="T156" s="3427">
        <f>C156/C155*100-100</f>
        <v>2.7030473033278213</v>
      </c>
      <c r="U156" s="3427">
        <f>C156/C144*100-100</f>
        <v>1.4611412016626701</v>
      </c>
      <c r="V156" s="3427">
        <f>AVERAGE(C145:C156)/AVERAGE(C133:C144)*100-100</f>
        <v>3.785706670856186</v>
      </c>
      <c r="W156" s="3416" t="s">
        <v>14</v>
      </c>
    </row>
    <row r="157" s="3370" customFormat="1" ht="15.0" customHeight="1" hidden="1">
      <c r="A157" s="3410"/>
      <c r="B157" s="3390" t="s">
        <v>15</v>
      </c>
      <c r="C157" s="3463">
        <v>78.2589907331829</v>
      </c>
      <c r="D157" s="3463">
        <v>83.961328705999</v>
      </c>
      <c r="E157" s="3463">
        <v>81.9139784946237</v>
      </c>
      <c r="F157" s="3463"/>
      <c r="G157" s="3463">
        <v>75.0189501610764</v>
      </c>
      <c r="H157" s="3463">
        <v>75.262034621769</v>
      </c>
      <c r="I157" s="3463">
        <v>93.4869352555026</v>
      </c>
      <c r="J157" s="3463">
        <v>82.1087639342243</v>
      </c>
      <c r="K157" s="3463">
        <v>87.2001096741763</v>
      </c>
      <c r="L157" s="3463">
        <v>71.3154233115701</v>
      </c>
      <c r="M157" s="3463">
        <v>84.2128054438602</v>
      </c>
      <c r="N157" s="3463">
        <v>86.5502926024108</v>
      </c>
      <c r="O157" s="3463">
        <v>82.5840525570012</v>
      </c>
      <c r="P157" s="3463">
        <v>81.3471502590674</v>
      </c>
      <c r="Q157" s="3463">
        <v>53.1227288143806</v>
      </c>
      <c r="R157" s="3463">
        <v>63.7993931335447</v>
      </c>
      <c r="S157" s="3463">
        <v>85.9701992298678</v>
      </c>
      <c r="T157" s="3427">
        <f>C157/C156*100-100</f>
        <v>1.1731843575418992</v>
      </c>
      <c r="U157" s="3427">
        <f>C157/C145*100-100</f>
        <v>1.779692768827303</v>
      </c>
      <c r="V157" s="3427">
        <f>AVERAGE(C146:C157)/AVERAGE(C134:C145)*100-100</f>
        <v>3.5239090467116654</v>
      </c>
      <c r="W157" s="3416" t="s">
        <v>15</v>
      </c>
    </row>
    <row r="158" s="3370" customFormat="1" ht="15.0" customHeight="1" hidden="1">
      <c r="A158" s="3410"/>
      <c r="B158" s="3390" t="s">
        <v>16</v>
      </c>
      <c r="C158" s="3463">
        <v>75.9782974024103</v>
      </c>
      <c r="D158" s="3463">
        <v>81.9930589985127</v>
      </c>
      <c r="E158" s="3463">
        <v>77.8817204301075</v>
      </c>
      <c r="F158" s="3463"/>
      <c r="G158" s="3463">
        <v>72.9581201440212</v>
      </c>
      <c r="H158" s="3463">
        <v>73.2416409769979</v>
      </c>
      <c r="I158" s="3463">
        <v>89.0397734586176</v>
      </c>
      <c r="J158" s="3463">
        <v>84.5476381104884</v>
      </c>
      <c r="K158" s="3463">
        <v>84.3668601197276</v>
      </c>
      <c r="L158" s="3463">
        <v>71.6097613186343</v>
      </c>
      <c r="M158" s="3463">
        <v>89.1741416640891</v>
      </c>
      <c r="N158" s="3463">
        <v>73.5007252538388</v>
      </c>
      <c r="O158" s="3463">
        <v>66.3102752372365</v>
      </c>
      <c r="P158" s="3463">
        <v>83.4373528026378</v>
      </c>
      <c r="Q158" s="3463">
        <v>62.9100247104996</v>
      </c>
      <c r="R158" s="3463">
        <v>69.11799802257</v>
      </c>
      <c r="S158" s="3463">
        <v>78.3637479770076</v>
      </c>
      <c r="T158" s="3427">
        <f>C158/C157*100-100</f>
        <v>-2.9142892201975457</v>
      </c>
      <c r="U158" s="3427">
        <f>C158/C146*100-100</f>
        <v>2.6998961578400724</v>
      </c>
      <c r="V158" s="3427">
        <f>AVERAGE(C147:C158)/AVERAGE(C135:C146)*100-100</f>
        <v>3.4390355324293296</v>
      </c>
      <c r="W158" s="3416" t="s">
        <v>16</v>
      </c>
    </row>
    <row r="159" s="3370" customFormat="1" ht="15.0" customHeight="1" hidden="1">
      <c r="A159" s="3410"/>
      <c r="B159" s="3390" t="s">
        <v>17</v>
      </c>
      <c r="C159" s="3463">
        <v>75.3204974312191</v>
      </c>
      <c r="D159" s="3463">
        <v>79.3455627169063</v>
      </c>
      <c r="E159" s="3463">
        <v>75.1881720430108</v>
      </c>
      <c r="F159" s="3463"/>
      <c r="G159" s="3463">
        <v>73.5076748152359</v>
      </c>
      <c r="H159" s="3463">
        <v>73.8249940716149</v>
      </c>
      <c r="I159" s="3463">
        <v>87.7912215214313</v>
      </c>
      <c r="J159" s="3463">
        <v>80.3227197142329</v>
      </c>
      <c r="K159" s="3463">
        <v>78.6592331947173</v>
      </c>
      <c r="L159" s="3463">
        <v>74.3016161832388</v>
      </c>
      <c r="M159" s="3463">
        <v>79.4989174141664</v>
      </c>
      <c r="N159" s="3463">
        <v>77.2670434652128</v>
      </c>
      <c r="O159" s="3463">
        <v>90.5835372922839</v>
      </c>
      <c r="P159" s="3463">
        <v>83.2960433349034</v>
      </c>
      <c r="Q159" s="3463">
        <v>65.7686903435244</v>
      </c>
      <c r="R159" s="3463">
        <v>69.5032559408135</v>
      </c>
      <c r="S159" s="3463">
        <v>71.1814275350187</v>
      </c>
      <c r="T159" s="3427">
        <f>C159/C158*100-100</f>
        <v>-0.8657735085945433</v>
      </c>
      <c r="U159" s="3427">
        <f>C159/C147*100-100</f>
        <v>2.6233154520476347</v>
      </c>
      <c r="V159" s="3427">
        <f>AVERAGE(C148:C159)/AVERAGE(C136:C147)*100-100</f>
        <v>3.1555604834238693</v>
      </c>
      <c r="W159" s="3416" t="s">
        <v>17</v>
      </c>
    </row>
    <row r="160" s="3370" customFormat="1" ht="15.0" customHeight="1" hidden="1">
      <c r="A160" s="3410"/>
      <c r="B160" s="3390" t="s">
        <v>6</v>
      </c>
      <c r="C160" s="3463">
        <v>75.3637105680127</v>
      </c>
      <c r="D160" s="3463">
        <v>78.7853247397125</v>
      </c>
      <c r="E160" s="3463">
        <v>74.494623655914</v>
      </c>
      <c r="F160" s="3463"/>
      <c r="G160" s="3463">
        <v>73.8440401743415</v>
      </c>
      <c r="H160" s="3463">
        <v>74.1522409295708</v>
      </c>
      <c r="I160" s="3463">
        <v>85.8411635989188</v>
      </c>
      <c r="J160" s="3463">
        <v>78.3642298454148</v>
      </c>
      <c r="K160" s="3463">
        <v>77.8046885710369</v>
      </c>
      <c r="L160" s="3463">
        <v>70.3467836883228</v>
      </c>
      <c r="M160" s="3463">
        <v>78.1874420043303</v>
      </c>
      <c r="N160" s="3463">
        <v>74.951232931526</v>
      </c>
      <c r="O160" s="3463">
        <v>88.9003392159389</v>
      </c>
      <c r="P160" s="3463">
        <v>79.0861987753179</v>
      </c>
      <c r="Q160" s="3463">
        <v>62.7452880469015</v>
      </c>
      <c r="R160" s="3463">
        <v>72.8307933585626</v>
      </c>
      <c r="S160" s="3463">
        <v>74.9260561415258</v>
      </c>
      <c r="T160" s="3427">
        <f>C160/C159*100-100</f>
        <v>0.05737234652896461</v>
      </c>
      <c r="U160" s="3427">
        <f>C160/C148*100-100</f>
        <v>4.084880636604794</v>
      </c>
      <c r="V160" s="3427">
        <f>AVERAGE(C149:C160)/AVERAGE(C137:C148)*100-100</f>
        <v>2.8833436204920133</v>
      </c>
      <c r="W160" s="3416" t="s">
        <v>6</v>
      </c>
    </row>
    <row r="161" s="3370" customFormat="1" ht="17.25" customHeight="1" hidden="1">
      <c r="A161" s="3406">
        <v>2008.0</v>
      </c>
      <c r="B161" s="3390" t="s">
        <v>7</v>
      </c>
      <c r="C161" s="3463">
        <v>76.6745090507514</v>
      </c>
      <c r="D161" s="3463">
        <v>81.7451660882499</v>
      </c>
      <c r="E161" s="3463">
        <v>78.1397849462366</v>
      </c>
      <c r="F161" s="3463"/>
      <c r="G161" s="3463">
        <v>73.7113890468069</v>
      </c>
      <c r="H161" s="3463">
        <v>73.9957315627223</v>
      </c>
      <c r="I161" s="3463">
        <v>90.3269404041704</v>
      </c>
      <c r="J161" s="3463">
        <v>80.4828478167149</v>
      </c>
      <c r="K161" s="3463">
        <v>80.6287986107938</v>
      </c>
      <c r="L161" s="3463">
        <v>71.1602269078454</v>
      </c>
      <c r="M161" s="3463">
        <v>77.5193318898856</v>
      </c>
      <c r="N161" s="3463">
        <v>76.0266093132596</v>
      </c>
      <c r="O161" s="3463">
        <v>67.7315470823136</v>
      </c>
      <c r="P161" s="3463">
        <v>82.7779086198775</v>
      </c>
      <c r="Q161" s="3463">
        <v>61.8295460051359</v>
      </c>
      <c r="R161" s="3463">
        <v>68.3338447376496</v>
      </c>
      <c r="S161" s="3463">
        <v>77.3592276354707</v>
      </c>
      <c r="T161" s="3427">
        <f>C161/C160*100-100</f>
        <v>1.7392966360856263</v>
      </c>
      <c r="U161" s="3427">
        <f>C161/C149*100-100</f>
        <v>6.531020680453608</v>
      </c>
      <c r="V161" s="3427">
        <f>AVERAGE(C150:C161)/AVERAGE(C138:C149)*100-100</f>
        <v>2.9344493382405687</v>
      </c>
      <c r="W161" s="3416">
        <v>39450.0</v>
      </c>
    </row>
    <row r="162" s="3370" customFormat="1" ht="15.0" customHeight="1" hidden="1">
      <c r="A162" s="3410"/>
      <c r="B162" s="3390" t="s">
        <v>8</v>
      </c>
      <c r="C162" s="3463">
        <v>76.4152302299899</v>
      </c>
      <c r="D162" s="3463">
        <v>82.9846306395637</v>
      </c>
      <c r="E162" s="3463">
        <v>81.8118279569892</v>
      </c>
      <c r="F162" s="3463"/>
      <c r="G162" s="3463">
        <v>72.7307182111048</v>
      </c>
      <c r="H162" s="3463">
        <v>73.0471899454589</v>
      </c>
      <c r="I162" s="3463">
        <v>87.2441755695714</v>
      </c>
      <c r="J162" s="3463">
        <v>79.5467142945125</v>
      </c>
      <c r="K162" s="3463">
        <v>80.3134853539277</v>
      </c>
      <c r="L162" s="3463">
        <v>71.3154233115701</v>
      </c>
      <c r="M162" s="3463">
        <v>75.80575317043</v>
      </c>
      <c r="N162" s="3463">
        <v>81.4234982243785</v>
      </c>
      <c r="O162" s="3463">
        <v>67.2763965820774</v>
      </c>
      <c r="P162" s="3463">
        <v>79.4924634950542</v>
      </c>
      <c r="Q162" s="3463">
        <v>64.7318184020544</v>
      </c>
      <c r="R162" s="3463">
        <v>70.6897139545191</v>
      </c>
      <c r="S162" s="3463">
        <v>76.125899882806</v>
      </c>
      <c r="T162" s="3427">
        <f>C162/C161*100-100</f>
        <v>-0.3381551756528154</v>
      </c>
      <c r="U162" s="3427">
        <f>C162/C150*100-100</f>
        <v>5.467196819085501</v>
      </c>
      <c r="V162" s="3427">
        <f>AVERAGE(C151:C162)/AVERAGE(C139:C150)*100-100</f>
        <v>2.898756428033323</v>
      </c>
      <c r="W162" s="3416" t="s">
        <v>8</v>
      </c>
    </row>
    <row r="163" s="3370" customFormat="1" ht="15.0" customHeight="1" hidden="1">
      <c r="A163" s="3410"/>
      <c r="B163" s="3390" t="s">
        <v>9</v>
      </c>
      <c r="C163" s="3463">
        <v>77.236279829068</v>
      </c>
      <c r="D163" s="3463">
        <v>77.9771938522558</v>
      </c>
      <c r="E163" s="3463">
        <v>75.4032258064516</v>
      </c>
      <c r="F163" s="3463"/>
      <c r="G163" s="3463">
        <v>76.8239530036005</v>
      </c>
      <c r="H163" s="3463">
        <v>77.0832345269149</v>
      </c>
      <c r="I163" s="3463">
        <v>91.3952889689793</v>
      </c>
      <c r="J163" s="3463">
        <v>77.2864445402476</v>
      </c>
      <c r="K163" s="3463">
        <v>76.3652150070831</v>
      </c>
      <c r="L163" s="3463">
        <v>74.4728673873488</v>
      </c>
      <c r="M163" s="3463">
        <v>78.8493659140117</v>
      </c>
      <c r="N163" s="3463">
        <v>71.5200320112039</v>
      </c>
      <c r="O163" s="3463">
        <v>65.4472068358453</v>
      </c>
      <c r="P163" s="3463">
        <v>81.7593028732925</v>
      </c>
      <c r="Q163" s="3463">
        <v>64.5137845825864</v>
      </c>
      <c r="R163" s="3463">
        <v>69.762367461048</v>
      </c>
      <c r="S163" s="3463">
        <v>70.7907807355321</v>
      </c>
      <c r="T163" s="3427">
        <f>C163/C162*100-100</f>
        <v>1.0744580584354395</v>
      </c>
      <c r="U163" s="3427">
        <f>C163/C151*100-100</f>
        <v>6.600397614314119</v>
      </c>
      <c r="V163" s="3427">
        <f>AVERAGE(C152:C163)/AVERAGE(C140:C151)*100-100</f>
        <v>3.2390230082324223</v>
      </c>
      <c r="W163" s="3416" t="s">
        <v>9</v>
      </c>
    </row>
    <row r="164" s="3370" customFormat="1" ht="15.0" customHeight="1" hidden="1">
      <c r="A164" s="3410"/>
      <c r="B164" s="3390" t="s">
        <v>10</v>
      </c>
      <c r="C164" s="3463">
        <v>78.4030345224948</v>
      </c>
      <c r="D164" s="3463">
        <v>79.1571641051066</v>
      </c>
      <c r="E164" s="3463">
        <v>78.0376344086022</v>
      </c>
      <c r="F164" s="3463"/>
      <c r="G164" s="3463">
        <v>77.875686943339</v>
      </c>
      <c r="H164" s="3463">
        <v>78.1503438463363</v>
      </c>
      <c r="I164" s="3463">
        <v>87.7912215214313</v>
      </c>
      <c r="J164" s="3463">
        <v>85.0280224179344</v>
      </c>
      <c r="K164" s="3463">
        <v>77.1740620573048</v>
      </c>
      <c r="L164" s="3463">
        <v>75.5271326126512</v>
      </c>
      <c r="M164" s="3463">
        <v>82.4249922672441</v>
      </c>
      <c r="N164" s="3463">
        <v>82.028710048517</v>
      </c>
      <c r="O164" s="3463">
        <v>87.5864141869552</v>
      </c>
      <c r="P164" s="3463">
        <v>80.1931229392369</v>
      </c>
      <c r="Q164" s="3463">
        <v>62.6096225592325</v>
      </c>
      <c r="R164" s="3463">
        <v>74.3820531178616</v>
      </c>
      <c r="S164" s="3463">
        <v>71.8064624141972</v>
      </c>
      <c r="T164" s="3427">
        <f>C164/C163*100-100</f>
        <v>1.5106303618052976</v>
      </c>
      <c r="U164" s="3427">
        <f>C164/C152*100-100</f>
        <v>6.725490196078425</v>
      </c>
      <c r="V164" s="3427">
        <f>AVERAGE(C153:C164)/AVERAGE(C141:C152)*100-100</f>
        <v>3.717716998388582</v>
      </c>
      <c r="W164" s="3416" t="s">
        <v>10</v>
      </c>
    </row>
    <row r="165" s="3370" customFormat="1" ht="15.0" customHeight="1" hidden="1">
      <c r="A165" s="3410"/>
      <c r="B165" s="3390" t="s">
        <v>11</v>
      </c>
      <c r="C165" s="3463">
        <v>80.4436548710808</v>
      </c>
      <c r="D165" s="3463">
        <v>82.3401090728805</v>
      </c>
      <c r="E165" s="3463">
        <v>80.9623655913979</v>
      </c>
      <c r="F165" s="3463"/>
      <c r="G165" s="3463">
        <v>79.4722380140231</v>
      </c>
      <c r="H165" s="3463">
        <v>79.701209390562</v>
      </c>
      <c r="I165" s="3463">
        <v>93.3517827262196</v>
      </c>
      <c r="J165" s="3463">
        <v>87.2205456673031</v>
      </c>
      <c r="K165" s="3463">
        <v>79.5960334506238</v>
      </c>
      <c r="L165" s="3463">
        <v>78.5133254843198</v>
      </c>
      <c r="M165" s="3463">
        <v>84.4849984534488</v>
      </c>
      <c r="N165" s="3463">
        <v>81.8936627819737</v>
      </c>
      <c r="O165" s="3463">
        <v>94.2719738932543</v>
      </c>
      <c r="P165" s="3463">
        <v>81.629769194536</v>
      </c>
      <c r="Q165" s="3463">
        <v>65.7057027956781</v>
      </c>
      <c r="R165" s="3463">
        <v>89.3218778766493</v>
      </c>
      <c r="S165" s="3463">
        <v>82.9119928567442</v>
      </c>
      <c r="T165" s="3427">
        <f>C165/C164*100-100</f>
        <v>2.602731336885313</v>
      </c>
      <c r="U165" s="3427">
        <f>C165/C153*100-100</f>
        <v>9.396016976820107</v>
      </c>
      <c r="V165" s="3427">
        <f>AVERAGE(C154:C165)/AVERAGE(C142:C153)*100-100</f>
        <v>4.412436631056778</v>
      </c>
      <c r="W165" s="3416" t="s">
        <v>11</v>
      </c>
    </row>
    <row r="166" s="3370" customFormat="1" ht="15.0" customHeight="1" hidden="1">
      <c r="A166" s="3410"/>
      <c r="B166" s="3390" t="s">
        <v>12</v>
      </c>
      <c r="C166" s="3463">
        <v>84.1311758774668</v>
      </c>
      <c r="D166" s="3463">
        <v>84.6157659890927</v>
      </c>
      <c r="E166" s="3463">
        <v>85.0215053763441</v>
      </c>
      <c r="F166" s="3463"/>
      <c r="G166" s="3463">
        <v>83.9207883267008</v>
      </c>
      <c r="H166" s="3463">
        <v>84.0597581218876</v>
      </c>
      <c r="I166" s="3463">
        <v>94.0018020337238</v>
      </c>
      <c r="J166" s="3463">
        <v>90.2445032949436</v>
      </c>
      <c r="K166" s="3463">
        <v>82.3653064022301</v>
      </c>
      <c r="L166" s="3463">
        <v>80.4452531306861</v>
      </c>
      <c r="M166" s="3463">
        <v>87.633776678008</v>
      </c>
      <c r="N166" s="3463">
        <v>83.3891862151753</v>
      </c>
      <c r="O166" s="3463">
        <v>94.2719738932543</v>
      </c>
      <c r="P166" s="3463">
        <v>82.6248233631653</v>
      </c>
      <c r="Q166" s="3463">
        <v>72.4162992393042</v>
      </c>
      <c r="R166" s="3463">
        <v>91.7629811462275</v>
      </c>
      <c r="S166" s="3463">
        <v>82.1418605948993</v>
      </c>
      <c r="T166" s="3427">
        <f>C166/C165*100-100</f>
        <v>4.583979945087719</v>
      </c>
      <c r="U166" s="3427">
        <f>C166/C154*100-100</f>
        <v>12.31331324915071</v>
      </c>
      <c r="V166" s="3427">
        <f>AVERAGE(C155:C166)/AVERAGE(C143:C154)*100-100</f>
        <v>5.1302490022557805</v>
      </c>
      <c r="W166" s="3416" t="s">
        <v>34</v>
      </c>
    </row>
    <row r="167" s="3370" customFormat="1" ht="15.0" customHeight="1" hidden="1">
      <c r="A167" s="3410"/>
      <c r="B167" s="3390" t="s">
        <v>13</v>
      </c>
      <c r="C167" s="3463">
        <v>86.2102079032026</v>
      </c>
      <c r="D167" s="3463">
        <v>85.9395141298959</v>
      </c>
      <c r="E167" s="3463">
        <v>82.7365591397849</v>
      </c>
      <c r="F167" s="3463"/>
      <c r="G167" s="3463">
        <v>86.5216979344324</v>
      </c>
      <c r="H167" s="3463">
        <v>86.6208204884989</v>
      </c>
      <c r="I167" s="3463">
        <v>93.7701119835243</v>
      </c>
      <c r="J167" s="3463">
        <v>90.3861550779085</v>
      </c>
      <c r="K167" s="3463">
        <v>84.828405611662</v>
      </c>
      <c r="L167" s="3463">
        <v>82.4360483784652</v>
      </c>
      <c r="M167" s="3463">
        <v>90.7763686978039</v>
      </c>
      <c r="N167" s="3463">
        <v>86.6303206122143</v>
      </c>
      <c r="O167" s="3463">
        <v>95.5901927948817</v>
      </c>
      <c r="P167" s="3463">
        <v>85.8160621761658</v>
      </c>
      <c r="Q167" s="3463">
        <v>77.2324240515529</v>
      </c>
      <c r="R167" s="3463">
        <v>91.2004363983499</v>
      </c>
      <c r="S167" s="3463">
        <v>88.8888888888889</v>
      </c>
      <c r="T167" s="3427">
        <f>C167/C166*100-100</f>
        <v>2.4711790891450676</v>
      </c>
      <c r="U167" s="3427">
        <f>C167/C155*100-100</f>
        <v>14.465128139742461</v>
      </c>
      <c r="V167" s="3427">
        <f>AVERAGE(C156:C167)/AVERAGE(C144:C155)*100-100</f>
        <v>6.17523195011313</v>
      </c>
      <c r="W167" s="3416" t="s">
        <v>35</v>
      </c>
    </row>
    <row r="168" s="3370" customFormat="1" ht="15.0" customHeight="1" hidden="1">
      <c r="A168" s="3410"/>
      <c r="B168" s="3390" t="s">
        <v>14</v>
      </c>
      <c r="C168" s="3463">
        <v>87.0312575022807</v>
      </c>
      <c r="D168" s="3463">
        <v>86.1130391670798</v>
      </c>
      <c r="E168" s="3463">
        <v>84.741935483871</v>
      </c>
      <c r="F168" s="3463"/>
      <c r="G168" s="3463">
        <v>87.4313056660982</v>
      </c>
      <c r="H168" s="3463">
        <v>87.5124496087266</v>
      </c>
      <c r="I168" s="3463">
        <v>95.1345089458103</v>
      </c>
      <c r="J168" s="3463">
        <v>93.4778592104453</v>
      </c>
      <c r="K168" s="3463">
        <v>85.4864506694694</v>
      </c>
      <c r="L168" s="3463">
        <v>81.6547147597132</v>
      </c>
      <c r="M168" s="3463">
        <v>89.5515001546551</v>
      </c>
      <c r="N168" s="3463">
        <v>82.4638623518231</v>
      </c>
      <c r="O168" s="3463">
        <v>95.6030744128129</v>
      </c>
      <c r="P168" s="3463">
        <v>88.6952425812529</v>
      </c>
      <c r="Q168" s="3463">
        <v>80.9826057464024</v>
      </c>
      <c r="R168" s="3463">
        <v>95.6189696907709</v>
      </c>
      <c r="S168" s="3463">
        <v>84.4020313633573</v>
      </c>
      <c r="T168" s="3427">
        <f>C168/C167*100-100</f>
        <v>0.952380952380949</v>
      </c>
      <c r="U168" s="3427">
        <f>C168/C156*100-100</f>
        <v>12.513966480446939</v>
      </c>
      <c r="V168" s="3427">
        <f>AVERAGE(C157:C168)/AVERAGE(C145:C156)*100-100</f>
        <v>7.131967346056129</v>
      </c>
      <c r="W168" s="3416" t="s">
        <v>53</v>
      </c>
    </row>
    <row r="169" s="3370" customFormat="1" ht="15.0" customHeight="1" hidden="1">
      <c r="A169" s="3410"/>
      <c r="B169" s="3390" t="s">
        <v>15</v>
      </c>
      <c r="C169" s="3463">
        <v>88.2700340903635</v>
      </c>
      <c r="D169" s="3463">
        <v>88.1804660386713</v>
      </c>
      <c r="E169" s="3463">
        <v>86.4462365591398</v>
      </c>
      <c r="F169" s="3463"/>
      <c r="G169" s="3463">
        <v>88.1987871896911</v>
      </c>
      <c r="H169" s="3463">
        <v>88.2760256106237</v>
      </c>
      <c r="I169" s="3463">
        <v>96.235036684258</v>
      </c>
      <c r="J169" s="3463">
        <v>93.6010346738929</v>
      </c>
      <c r="K169" s="3463">
        <v>88.3151304665722</v>
      </c>
      <c r="L169" s="3463">
        <v>82.0774911698598</v>
      </c>
      <c r="M169" s="3463">
        <v>90.6773894215899</v>
      </c>
      <c r="N169" s="3463">
        <v>82.4738658530486</v>
      </c>
      <c r="O169" s="3463">
        <v>95.2080381295891</v>
      </c>
      <c r="P169" s="3463">
        <v>89.7786151672162</v>
      </c>
      <c r="Q169" s="3463">
        <v>79.7131643974999</v>
      </c>
      <c r="R169" s="3463">
        <v>94.9984657870512</v>
      </c>
      <c r="S169" s="3463">
        <v>85.6800044645349</v>
      </c>
      <c r="T169" s="3427">
        <f>C169/C168*100-100</f>
        <v>1.4233697451174976</v>
      </c>
      <c r="U169" s="3427">
        <f>C169/C157*100-100</f>
        <v>12.792195840235593</v>
      </c>
      <c r="V169" s="3427">
        <f>AVERAGE(C158:C169)/AVERAGE(C146:C157)*100-100</f>
        <v>8.092629078837277</v>
      </c>
      <c r="W169" s="3416" t="s">
        <v>50</v>
      </c>
    </row>
    <row r="170" s="3370" customFormat="1" ht="15.0" customHeight="1" hidden="1">
      <c r="A170" s="3410"/>
      <c r="B170" s="3390" t="s">
        <v>16</v>
      </c>
      <c r="C170" s="3463">
        <v>87.5642195227349</v>
      </c>
      <c r="D170" s="3463">
        <v>87.4070401586515</v>
      </c>
      <c r="E170" s="3463">
        <v>86.7258064516129</v>
      </c>
      <c r="F170" s="3463"/>
      <c r="G170" s="3463">
        <v>87.7013454614364</v>
      </c>
      <c r="H170" s="3463">
        <v>87.7543277211288</v>
      </c>
      <c r="I170" s="3463">
        <v>97.1875402239671</v>
      </c>
      <c r="J170" s="3463">
        <v>94.6665024327154</v>
      </c>
      <c r="K170" s="3463">
        <v>87.2046794315222</v>
      </c>
      <c r="L170" s="3463">
        <v>82.0025687680616</v>
      </c>
      <c r="M170" s="3463">
        <v>91.9641200123724</v>
      </c>
      <c r="N170" s="3463">
        <v>83.4091932176262</v>
      </c>
      <c r="O170" s="3463">
        <v>95.1994503843016</v>
      </c>
      <c r="P170" s="3463">
        <v>89.9434762129063</v>
      </c>
      <c r="Q170" s="3463">
        <v>81.079509666166</v>
      </c>
      <c r="R170" s="3463">
        <v>94.9336879069926</v>
      </c>
      <c r="S170" s="3463">
        <v>89.0563089458117</v>
      </c>
      <c r="T170" s="3427">
        <f>C170/C169*100-100</f>
        <v>-0.7996083550913795</v>
      </c>
      <c r="U170" s="3427">
        <f>C170/C158*100-100</f>
        <v>15.248988877654199</v>
      </c>
      <c r="V170" s="3427">
        <f>AVERAGE(C159:C170)/AVERAGE(C147:C158)*100-100</f>
        <v>9.150055743761826</v>
      </c>
      <c r="W170" s="3416" t="s">
        <v>16</v>
      </c>
    </row>
    <row r="171" s="3370" customFormat="1" ht="15.0" customHeight="1" hidden="1">
      <c r="A171" s="3410"/>
      <c r="B171" s="3390" t="s">
        <v>17</v>
      </c>
      <c r="C171" s="3463">
        <v>87.5930282805973</v>
      </c>
      <c r="D171" s="3463">
        <v>87.2533465542886</v>
      </c>
      <c r="E171" s="3463">
        <v>86.5698924731183</v>
      </c>
      <c r="F171" s="3463"/>
      <c r="G171" s="3463">
        <v>87.729770703051</v>
      </c>
      <c r="H171" s="3463">
        <v>87.7495850130425</v>
      </c>
      <c r="I171" s="3463">
        <v>97.3162569185223</v>
      </c>
      <c r="J171" s="3463">
        <v>95.1345691938166</v>
      </c>
      <c r="K171" s="3463">
        <v>86.4598089841429</v>
      </c>
      <c r="L171" s="3463">
        <v>81.1998287487959</v>
      </c>
      <c r="M171" s="3463">
        <v>93.7952366223322</v>
      </c>
      <c r="N171" s="3463">
        <v>84.2895013254639</v>
      </c>
      <c r="O171" s="3463">
        <v>95.2466829833827</v>
      </c>
      <c r="P171" s="3463">
        <v>91.1387187941592</v>
      </c>
      <c r="Q171" s="3463">
        <v>81.0116769223315</v>
      </c>
      <c r="R171" s="3463">
        <v>95.2678053936109</v>
      </c>
      <c r="S171" s="3463">
        <v>89.9213125732463</v>
      </c>
      <c r="T171" s="3427">
        <f>C171/C170*100-100</f>
        <v>0.03290014805065766</v>
      </c>
      <c r="U171" s="3427">
        <f>C171/C159*100-100</f>
        <v>16.29374641422831</v>
      </c>
      <c r="V171" s="3427">
        <f>AVERAGE(C160:C171)/AVERAGE(C148:C159)*100-100</f>
        <v>10.288490476804697</v>
      </c>
      <c r="W171" s="3416" t="s">
        <v>17</v>
      </c>
    </row>
    <row r="172" s="3370" customFormat="1" ht="15.0" customHeight="1" hidden="1">
      <c r="A172" s="3410"/>
      <c r="B172" s="3390" t="s">
        <v>6</v>
      </c>
      <c r="C172" s="3463">
        <v>88.1836078167763</v>
      </c>
      <c r="D172" s="3463">
        <v>88.116013882003</v>
      </c>
      <c r="E172" s="3463">
        <v>88.7258064516129</v>
      </c>
      <c r="F172" s="3463"/>
      <c r="G172" s="3463">
        <v>88.3077506158802</v>
      </c>
      <c r="H172" s="3463">
        <v>88.3376808157458</v>
      </c>
      <c r="I172" s="3463">
        <v>97.4578452825332</v>
      </c>
      <c r="J172" s="3463">
        <v>95.2392683377471</v>
      </c>
      <c r="K172" s="3463">
        <v>86.8436686011973</v>
      </c>
      <c r="L172" s="3463">
        <v>81.4460023547041</v>
      </c>
      <c r="M172" s="3463">
        <v>96.2016702752861</v>
      </c>
      <c r="N172" s="3463">
        <v>85.8250387635673</v>
      </c>
      <c r="O172" s="3463">
        <v>95.2595646013139</v>
      </c>
      <c r="P172" s="3463">
        <v>90.4969382948657</v>
      </c>
      <c r="Q172" s="3463">
        <v>84.4226948980086</v>
      </c>
      <c r="R172" s="3463">
        <v>97.7225461116225</v>
      </c>
      <c r="S172" s="3463">
        <v>92.1870640102684</v>
      </c>
      <c r="T172" s="3427">
        <f>C172/C171*100-100</f>
        <v>0.6742312119717155</v>
      </c>
      <c r="U172" s="3427">
        <f>C172/C160*100-100</f>
        <v>17.010703363914374</v>
      </c>
      <c r="V172" s="3427">
        <f>AVERAGE(C161:C172)/AVERAGE(C149:C160)*100-100</f>
        <v>11.354773740143969</v>
      </c>
      <c r="W172" s="3416" t="s">
        <v>6</v>
      </c>
    </row>
    <row r="173" s="3370" customFormat="1" ht="17.25" customHeight="1">
      <c r="A173" s="3406">
        <v>2009.0</v>
      </c>
      <c r="B173" s="3390" t="s">
        <v>7</v>
      </c>
      <c r="C173" s="3463">
        <v>88.8798194651174</v>
      </c>
      <c r="D173" s="3463">
        <v>88.542389687655</v>
      </c>
      <c r="E173" s="3463">
        <v>90.0268817204301</v>
      </c>
      <c r="F173" s="3463"/>
      <c r="G173" s="3463">
        <v>89.1036573810877</v>
      </c>
      <c r="H173" s="3463">
        <v>89.1297130661608</v>
      </c>
      <c r="I173" s="3463">
        <v>97.5286394645385</v>
      </c>
      <c r="J173" s="3463">
        <v>96.2123544989838</v>
      </c>
      <c r="K173" s="3463">
        <v>87.1498423433716</v>
      </c>
      <c r="L173" s="3463">
        <v>81.7349887616397</v>
      </c>
      <c r="M173" s="3463">
        <v>97.8905041756882</v>
      </c>
      <c r="N173" s="3463">
        <v>86.5552943530236</v>
      </c>
      <c r="O173" s="3463">
        <v>95.2123320022328</v>
      </c>
      <c r="P173" s="3463">
        <v>91.2034856335375</v>
      </c>
      <c r="Q173" s="3463">
        <v>84.4614564659141</v>
      </c>
      <c r="R173" s="3463">
        <v>97.8452831475231</v>
      </c>
      <c r="S173" s="3463">
        <v>92.1256766560634</v>
      </c>
      <c r="T173" s="3427">
        <v>0.789502341282812</v>
      </c>
      <c r="U173" s="3427">
        <v>15.9183417872127</v>
      </c>
      <c r="V173" s="3427">
        <v>12.1283976405015</v>
      </c>
      <c r="W173" s="3416">
        <v>39822.0</v>
      </c>
    </row>
    <row r="174" s="3370" customFormat="1" ht="15.0" customHeight="1">
      <c r="A174" s="3410"/>
      <c r="B174" s="3390" t="s">
        <v>8</v>
      </c>
      <c r="C174" s="3463">
        <v>89.5232150573774</v>
      </c>
      <c r="D174" s="3463">
        <v>89.4794248884482</v>
      </c>
      <c r="E174" s="3463">
        <v>90.2365591397849</v>
      </c>
      <c r="F174" s="3463"/>
      <c r="G174" s="3463">
        <v>89.6010991093424</v>
      </c>
      <c r="H174" s="3463">
        <v>89.6182119990515</v>
      </c>
      <c r="I174" s="3463">
        <v>98.3009396318703</v>
      </c>
      <c r="J174" s="3463">
        <v>95.6827000061588</v>
      </c>
      <c r="K174" s="3463">
        <v>89.0234428551844</v>
      </c>
      <c r="L174" s="3463">
        <v>81.9276463662635</v>
      </c>
      <c r="M174" s="3463">
        <v>99.0225796473863</v>
      </c>
      <c r="N174" s="3463">
        <v>85.5799529835443</v>
      </c>
      <c r="O174" s="3463">
        <v>95.242389110739</v>
      </c>
      <c r="P174" s="3463">
        <v>89.7197362223269</v>
      </c>
      <c r="Q174" s="3463">
        <v>85.3965792916324</v>
      </c>
      <c r="R174" s="3463">
        <v>98.8271794347278</v>
      </c>
      <c r="S174" s="3463">
        <v>93.052067637703</v>
      </c>
      <c r="T174" s="3427">
        <v>0.723893900923784</v>
      </c>
      <c r="U174" s="3427">
        <v>17.1536286522149</v>
      </c>
      <c r="V174" s="3427">
        <v>13.0859665131676</v>
      </c>
      <c r="W174" s="3416" t="s">
        <v>8</v>
      </c>
    </row>
    <row r="175" s="3370" customFormat="1" ht="15.0" customHeight="1">
      <c r="A175" s="3410"/>
      <c r="B175" s="3390" t="s">
        <v>9</v>
      </c>
      <c r="C175" s="3463">
        <v>90.15700773035</v>
      </c>
      <c r="D175" s="3463">
        <v>89.8264749628161</v>
      </c>
      <c r="E175" s="3463">
        <v>90.752688172043</v>
      </c>
      <c r="F175" s="3463"/>
      <c r="G175" s="3463">
        <v>90.4538563577791</v>
      </c>
      <c r="H175" s="3463">
        <v>90.4908702869338</v>
      </c>
      <c r="I175" s="3463">
        <v>98.0306345733042</v>
      </c>
      <c r="J175" s="3463">
        <v>96.1446079940876</v>
      </c>
      <c r="K175" s="3463">
        <v>88.8360828040031</v>
      </c>
      <c r="L175" s="3463">
        <v>82.5323771807771</v>
      </c>
      <c r="M175" s="3463">
        <v>99.6288277141973</v>
      </c>
      <c r="N175" s="3463">
        <v>85.6849897464113</v>
      </c>
      <c r="O175" s="3463">
        <v>95.225213620164</v>
      </c>
      <c r="P175" s="3463">
        <v>90.2025435704192</v>
      </c>
      <c r="Q175" s="3463">
        <v>86.9761131837783</v>
      </c>
      <c r="R175" s="3463">
        <v>97.8998329412567</v>
      </c>
      <c r="S175" s="3463">
        <v>94.7430102126235</v>
      </c>
      <c r="T175" s="3427">
        <v>0.707964601769916</v>
      </c>
      <c r="U175" s="3427">
        <v>16.7288325251772</v>
      </c>
      <c r="V175" s="3427">
        <v>13.9116988938614</v>
      </c>
      <c r="W175" s="3416" t="s">
        <v>9</v>
      </c>
    </row>
    <row r="176" s="3370" customFormat="1" ht="15.0" customHeight="1">
      <c r="A176" s="3410"/>
      <c r="B176" s="3390" t="s">
        <v>10</v>
      </c>
      <c r="C176" s="3463">
        <v>90.7331828875978</v>
      </c>
      <c r="D176" s="3463">
        <v>90.2082300446207</v>
      </c>
      <c r="E176" s="3463">
        <v>91.7365591397849</v>
      </c>
      <c r="F176" s="3463"/>
      <c r="G176" s="3463">
        <v>91.3018760659466</v>
      </c>
      <c r="H176" s="3463">
        <v>91.3161014939531</v>
      </c>
      <c r="I176" s="3463">
        <v>97.9920195649376</v>
      </c>
      <c r="J176" s="3463">
        <v>96.1815606331219</v>
      </c>
      <c r="K176" s="3463">
        <v>88.5299090618288</v>
      </c>
      <c r="L176" s="3463">
        <v>84.4428984266296</v>
      </c>
      <c r="M176" s="3463">
        <v>102.350757810084</v>
      </c>
      <c r="N176" s="3463">
        <v>92.0372130245586</v>
      </c>
      <c r="O176" s="3463">
        <v>95.2338013654515</v>
      </c>
      <c r="P176" s="3463">
        <v>90.7854451248234</v>
      </c>
      <c r="Q176" s="3463">
        <v>88.9190367750376</v>
      </c>
      <c r="R176" s="3463">
        <v>99.5431454774812</v>
      </c>
      <c r="S176" s="3463">
        <v>95.2564317205201</v>
      </c>
      <c r="T176" s="3427">
        <v>0.639079725195728</v>
      </c>
      <c r="U176" s="3427">
        <v>15.7266213485211</v>
      </c>
      <c r="V176" s="3427">
        <v>14.6443624453461</v>
      </c>
      <c r="W176" s="3416" t="s">
        <v>10</v>
      </c>
    </row>
    <row r="177" s="3370" customFormat="1">
      <c r="A177" s="3410"/>
      <c r="B177" s="3390" t="s">
        <v>11</v>
      </c>
      <c r="C177" s="3463">
        <v>92.6009506890095</v>
      </c>
      <c r="D177" s="3463">
        <v>92.2607833415964</v>
      </c>
      <c r="E177" s="3463">
        <v>93.8225806451613</v>
      </c>
      <c r="F177" s="3463"/>
      <c r="G177" s="3463">
        <v>93.3011180595035</v>
      </c>
      <c r="H177" s="3463">
        <v>93.3127815982926</v>
      </c>
      <c r="I177" s="3463">
        <v>98.7578838975415</v>
      </c>
      <c r="J177" s="3463">
        <v>96.4648641990516</v>
      </c>
      <c r="K177" s="3463">
        <v>89.6769181556459</v>
      </c>
      <c r="L177" s="3463">
        <v>84.1967248207214</v>
      </c>
      <c r="M177" s="3463">
        <v>100.197958552428</v>
      </c>
      <c r="N177" s="3463">
        <v>94.0429150202571</v>
      </c>
      <c r="O177" s="3463">
        <v>95.2338013654515</v>
      </c>
      <c r="P177" s="3463">
        <v>91.9100329722091</v>
      </c>
      <c r="Q177" s="3463">
        <v>88.3666844323853</v>
      </c>
      <c r="R177" s="3463">
        <v>97.971429545532</v>
      </c>
      <c r="S177" s="3463">
        <v>91.2941570400134</v>
      </c>
      <c r="T177" s="3427">
        <v>2.05852780864689</v>
      </c>
      <c r="U177" s="3427">
        <v>15.1128088814612</v>
      </c>
      <c r="V177" s="3427">
        <v>15.103982162579</v>
      </c>
      <c r="W177" s="3416" t="s">
        <v>11</v>
      </c>
      <c r="X177"/>
      <c r="Y177"/>
      <c r="Z177"/>
    </row>
    <row r="178" s="3370" customFormat="1">
      <c r="A178" s="3410"/>
      <c r="B178" s="3390" t="s">
        <v>34</v>
      </c>
      <c r="C178" s="3463">
        <v>94.4062995150526</v>
      </c>
      <c r="D178" s="3463">
        <v>93.6737729300942</v>
      </c>
      <c r="E178" s="3463">
        <v>95.1397849462366</v>
      </c>
      <c r="F178" s="3463"/>
      <c r="G178" s="3463">
        <v>95.3666856168277</v>
      </c>
      <c r="H178" s="3463">
        <v>95.3379179511501</v>
      </c>
      <c r="I178" s="3463">
        <v>98.5841163598919</v>
      </c>
      <c r="J178" s="3463">
        <v>97.1115353821519</v>
      </c>
      <c r="K178" s="3463">
        <v>93.4286889366175</v>
      </c>
      <c r="L178" s="3463">
        <v>84.8121588354918</v>
      </c>
      <c r="M178" s="3463">
        <v>100.760903185895</v>
      </c>
      <c r="N178" s="3463">
        <v>89.6463762316811</v>
      </c>
      <c r="O178" s="3463">
        <v>95.2338013654515</v>
      </c>
      <c r="P178" s="3463">
        <v>92.1337729627885</v>
      </c>
      <c r="Q178" s="3463">
        <v>88.6477057996996</v>
      </c>
      <c r="R178" s="3463">
        <v>98.1691725478163</v>
      </c>
      <c r="S178" s="3463">
        <v>97.5389251632346</v>
      </c>
      <c r="T178" s="3427">
        <v>1.94960074665558</v>
      </c>
      <c r="U178" s="3427">
        <v>12.2132176692158</v>
      </c>
      <c r="V178" s="3427">
        <v>15.067284928073</v>
      </c>
      <c r="W178" s="3416" t="s">
        <v>34</v>
      </c>
      <c r="X178"/>
      <c r="Y178"/>
      <c r="Z178"/>
    </row>
    <row r="179" s="3370" customFormat="1">
      <c r="A179" s="3410"/>
      <c r="B179" s="3390" t="s">
        <v>35</v>
      </c>
      <c r="C179" s="3463">
        <v>96.5333461372257</v>
      </c>
      <c r="D179" s="3463">
        <v>95.5180961824492</v>
      </c>
      <c r="E179" s="3463">
        <v>97.5376344086021</v>
      </c>
      <c r="F179" s="3463"/>
      <c r="G179" s="3463">
        <v>97.6975554292211</v>
      </c>
      <c r="H179" s="3463">
        <v>97.6571022053593</v>
      </c>
      <c r="I179" s="3463">
        <v>100.360406744755</v>
      </c>
      <c r="J179" s="3463">
        <v>95.7258114183655</v>
      </c>
      <c r="K179" s="3463">
        <v>95.9374857195083</v>
      </c>
      <c r="L179" s="3463">
        <v>99.5558171893396</v>
      </c>
      <c r="M179" s="3463">
        <v>102.455923291061</v>
      </c>
      <c r="N179" s="3463">
        <v>87.2255289351273</v>
      </c>
      <c r="O179" s="3463">
        <v>98.2695693245739</v>
      </c>
      <c r="P179" s="3463">
        <v>94.7479981158738</v>
      </c>
      <c r="Q179" s="3463">
        <v>90.4404283153254</v>
      </c>
      <c r="R179" s="3463">
        <v>98.2782721352835</v>
      </c>
      <c r="S179" s="3463">
        <v>99.0289636698476</v>
      </c>
      <c r="T179" s="3427">
        <v>2.25307700132235</v>
      </c>
      <c r="U179" s="3427">
        <v>11.974380395433</v>
      </c>
      <c r="V179" s="3427">
        <v>14.8323187829474</v>
      </c>
      <c r="W179" s="3416" t="s">
        <v>35</v>
      </c>
      <c r="X179"/>
      <c r="Y179"/>
      <c r="Z179"/>
    </row>
    <row r="180" s="3370" customFormat="1">
      <c r="A180" s="3410"/>
      <c r="B180" s="3390" t="s">
        <v>14</v>
      </c>
      <c r="C180" s="3463">
        <v>97.8057329428146</v>
      </c>
      <c r="D180" s="3463">
        <v>96.0981655924641</v>
      </c>
      <c r="E180" s="3463">
        <v>96.8709677419355</v>
      </c>
      <c r="F180" s="3463"/>
      <c r="G180" s="3463">
        <v>98.768239530036</v>
      </c>
      <c r="H180" s="3463">
        <v>98.728954232867</v>
      </c>
      <c r="I180" s="3463">
        <v>99.646029089973</v>
      </c>
      <c r="J180" s="3463">
        <v>98.3309724702839</v>
      </c>
      <c r="K180" s="3463">
        <v>95.590184161221</v>
      </c>
      <c r="L180" s="3463">
        <v>100.594027614257</v>
      </c>
      <c r="M180" s="3463">
        <v>102.994123105475</v>
      </c>
      <c r="N180" s="3463">
        <v>89.8864602610914</v>
      </c>
      <c r="O180" s="3463">
        <v>100.948945854266</v>
      </c>
      <c r="P180" s="3463">
        <v>96.2435233160622</v>
      </c>
      <c r="Q180" s="3463">
        <v>101.342119288725</v>
      </c>
      <c r="R180" s="3463">
        <v>98.9499164706284</v>
      </c>
      <c r="S180" s="3463">
        <v>100.050226017077</v>
      </c>
      <c r="T180" s="3427">
        <v>1.31808007958219</v>
      </c>
      <c r="U180" s="3427">
        <v>12.3800066203244</v>
      </c>
      <c r="V180" s="3427">
        <v>14.7964796479648</v>
      </c>
      <c r="W180" s="3416" t="s">
        <v>14</v>
      </c>
      <c r="X180"/>
      <c r="Y180"/>
      <c r="Z180"/>
    </row>
    <row r="181" s="3370" customFormat="1">
      <c r="A181" s="3410"/>
      <c r="B181" s="3390" t="s">
        <v>15</v>
      </c>
      <c r="C181" s="3463">
        <v>98.4635329140059</v>
      </c>
      <c r="D181" s="3463">
        <v>97.416955875062</v>
      </c>
      <c r="E181" s="3463">
        <v>98.2096774193548</v>
      </c>
      <c r="F181" s="3463"/>
      <c r="G181" s="3463">
        <v>99.3793822247489</v>
      </c>
      <c r="H181" s="3463">
        <v>99.3265354517429</v>
      </c>
      <c r="I181" s="3463">
        <v>98.6034238640752</v>
      </c>
      <c r="J181" s="3463">
        <v>98.3556075629735</v>
      </c>
      <c r="K181" s="3463">
        <v>96.7646117991135</v>
      </c>
      <c r="L181" s="3463">
        <v>97.2278711334689</v>
      </c>
      <c r="M181" s="3463">
        <v>103.934426229508</v>
      </c>
      <c r="N181" s="3463">
        <v>93.1876156654829</v>
      </c>
      <c r="O181" s="3463">
        <v>100.923182618404</v>
      </c>
      <c r="P181" s="3463">
        <v>95.8137070183702</v>
      </c>
      <c r="Q181" s="3463">
        <v>99.7722757885557</v>
      </c>
      <c r="R181" s="3463">
        <v>100.105690225359</v>
      </c>
      <c r="S181" s="3463">
        <v>99.5591271834366</v>
      </c>
      <c r="T181" s="3427">
        <v>0.67255768286698</v>
      </c>
      <c r="U181" s="3427">
        <v>11.5480852915579</v>
      </c>
      <c r="V181" s="3427">
        <v>14.6613931794234</v>
      </c>
      <c r="W181" s="3416" t="s">
        <v>50</v>
      </c>
      <c r="X181"/>
      <c r="Y181"/>
      <c r="Z181"/>
    </row>
    <row r="182" s="3370" customFormat="1">
      <c r="A182" s="3410"/>
      <c r="B182" s="3390" t="s">
        <v>16</v>
      </c>
      <c r="C182" s="3463">
        <v>99.159744562347</v>
      </c>
      <c r="D182" s="3463">
        <v>98.3936539414973</v>
      </c>
      <c r="E182" s="3463">
        <v>98.9569892473118</v>
      </c>
      <c r="F182" s="3463"/>
      <c r="G182" s="3463">
        <v>100.028425241615</v>
      </c>
      <c r="H182" s="3463">
        <v>100.023713540432</v>
      </c>
      <c r="I182" s="3463">
        <v>99.5430557343287</v>
      </c>
      <c r="J182" s="3463">
        <v>98.8544681899366</v>
      </c>
      <c r="K182" s="3463">
        <v>97.9116208929306</v>
      </c>
      <c r="L182" s="3463">
        <v>97.9503371508081</v>
      </c>
      <c r="M182" s="3463">
        <v>104.379832972471</v>
      </c>
      <c r="N182" s="3463">
        <v>94.6381233431701</v>
      </c>
      <c r="O182" s="3463">
        <v>100.0</v>
      </c>
      <c r="P182" s="3463">
        <v>96.008007536505</v>
      </c>
      <c r="Q182" s="3463">
        <v>96.5502204564175</v>
      </c>
      <c r="R182" s="3463">
        <v>99.5840578227814</v>
      </c>
      <c r="S182" s="3463">
        <v>98.9117696300017</v>
      </c>
      <c r="T182" s="3427">
        <v>0.707075632710797</v>
      </c>
      <c r="U182" s="3427">
        <v>13.2423095903932</v>
      </c>
      <c r="V182" s="3427">
        <v>14.4878120990822</v>
      </c>
      <c r="W182" s="3416" t="s">
        <v>16</v>
      </c>
      <c r="X182"/>
      <c r="Y182"/>
      <c r="Z182"/>
    </row>
    <row r="183" s="3370" customFormat="1">
      <c r="A183" s="3410"/>
      <c r="B183" s="3390" t="s">
        <v>17</v>
      </c>
      <c r="C183" s="3421">
        <v>100.0</v>
      </c>
      <c r="D183" s="3421">
        <v>100.0</v>
      </c>
      <c r="E183" s="3421">
        <v>100.0</v>
      </c>
      <c r="F183" s="3421">
        <v>100.0</v>
      </c>
      <c r="G183" s="3421">
        <v>100.0</v>
      </c>
      <c r="H183" s="3421">
        <v>100.0</v>
      </c>
      <c r="I183" s="3421">
        <v>100.0</v>
      </c>
      <c r="J183" s="3421">
        <v>100.0</v>
      </c>
      <c r="K183" s="3421">
        <v>100.0</v>
      </c>
      <c r="L183" s="3421">
        <v>100.0</v>
      </c>
      <c r="M183" s="3421">
        <v>100.0</v>
      </c>
      <c r="N183" s="3421">
        <v>100.0</v>
      </c>
      <c r="O183" s="3421">
        <v>100.0</v>
      </c>
      <c r="P183" s="3421">
        <v>100.0</v>
      </c>
      <c r="Q183" s="3421">
        <v>100.0</v>
      </c>
      <c r="R183" s="3421">
        <v>100.0</v>
      </c>
      <c r="S183" s="3421">
        <v>100.0</v>
      </c>
      <c r="T183" s="3427">
        <v>0.847375556846799</v>
      </c>
      <c r="U183" s="3427">
        <v>14.1643370059749</v>
      </c>
      <c r="V183" s="3427">
        <v>14.3210081085295</v>
      </c>
      <c r="W183" s="3416" t="s">
        <v>17</v>
      </c>
      <c r="X183"/>
      <c r="Y183"/>
      <c r="Z183"/>
    </row>
    <row r="184" s="3370" customFormat="1">
      <c r="A184" s="3410"/>
      <c r="B184" s="3390" t="s">
        <v>6</v>
      </c>
      <c r="C184" s="3421">
        <v>102.784515814275</v>
      </c>
      <c r="D184" s="3421">
        <v>101.657022354387</v>
      </c>
      <c r="E184" s="3421">
        <v>102.087718822602</v>
      </c>
      <c r="F184" s="3421">
        <v>102.29</v>
      </c>
      <c r="G184" s="3421">
        <v>103.058273296588</v>
      </c>
      <c r="H184" s="3421">
        <v>103.532465919603</v>
      </c>
      <c r="I184" s="3421">
        <v>103.490143614037</v>
      </c>
      <c r="J184" s="3421">
        <v>102.03245356008</v>
      </c>
      <c r="K184" s="3421">
        <v>99.2436839533952</v>
      </c>
      <c r="L184" s="3421">
        <v>102.398920223323</v>
      </c>
      <c r="M184" s="3421">
        <v>102.028878490123</v>
      </c>
      <c r="N184" s="3421">
        <v>101.606572952629</v>
      </c>
      <c r="O184" s="3421">
        <v>100.627558901563</v>
      </c>
      <c r="P184" s="3421">
        <v>99.8959183752482</v>
      </c>
      <c r="Q184" s="3421">
        <v>102.113161816026</v>
      </c>
      <c r="R184" s="3421">
        <v>102.040896665398</v>
      </c>
      <c r="S184" s="3421">
        <v>101.899073858773</v>
      </c>
      <c r="T184" s="3427">
        <v>2.78451581427539</v>
      </c>
      <c r="U184" s="3427">
        <v>16.5573946893125</v>
      </c>
      <c r="V184" s="3427">
        <v>14.3155051848798</v>
      </c>
      <c r="W184" s="3461"/>
      <c r="X184"/>
      <c r="Y184"/>
      <c r="Z184"/>
    </row>
    <row r="185" s="3370" customFormat="1" ht="17.25" customHeight="1">
      <c r="A185" s="3406">
        <v>2010.0</v>
      </c>
      <c r="B185" s="3390" t="s">
        <v>7</v>
      </c>
      <c r="C185" s="3421">
        <v>103.587530442423</v>
      </c>
      <c r="D185" s="3421">
        <v>101.868732296025</v>
      </c>
      <c r="E185" s="3421">
        <v>102.44891748024</v>
      </c>
      <c r="F185" s="3421">
        <v>102.17</v>
      </c>
      <c r="G185" s="3421">
        <v>104.423276309606</v>
      </c>
      <c r="H185" s="3421">
        <v>104.871318626693</v>
      </c>
      <c r="I185" s="3421">
        <v>103.620099923191</v>
      </c>
      <c r="J185" s="3421">
        <v>101.771843670797</v>
      </c>
      <c r="K185" s="3421">
        <v>98.8673354831661</v>
      </c>
      <c r="L185" s="3421">
        <v>103.909352292645</v>
      </c>
      <c r="M185" s="3421">
        <v>103.460706355941</v>
      </c>
      <c r="N185" s="3421">
        <v>102.696966292571</v>
      </c>
      <c r="O185" s="3421">
        <v>99.4680513493983</v>
      </c>
      <c r="P185" s="3421">
        <v>100.674106585095</v>
      </c>
      <c r="Q185" s="3421">
        <v>103.585277150078</v>
      </c>
      <c r="R185" s="3421">
        <v>105.493660952017</v>
      </c>
      <c r="S185" s="3421">
        <v>103.695904881036</v>
      </c>
      <c r="T185" s="3427">
        <v>0.781260311230597</v>
      </c>
      <c r="U185" s="3427">
        <v>16.5478632447918</v>
      </c>
      <c r="V185" s="3427">
        <v>14.3902456298033</v>
      </c>
      <c r="W185" s="3416">
        <v>40188.0</v>
      </c>
    </row>
    <row r="186" s="3370" customFormat="1">
      <c r="A186" s="3410"/>
      <c r="B186" s="3390" t="s">
        <v>8</v>
      </c>
      <c r="C186" s="3421">
        <v>105.578373781071</v>
      </c>
      <c r="D186" s="3421">
        <v>103.761849350659</v>
      </c>
      <c r="E186" s="3421">
        <v>104.66048479376</v>
      </c>
      <c r="F186" s="3421">
        <v>103.33</v>
      </c>
      <c r="G186" s="3421">
        <v>106.444132474182</v>
      </c>
      <c r="H186" s="3421">
        <v>106.919218713657</v>
      </c>
      <c r="I186" s="3421">
        <v>103.49015732887</v>
      </c>
      <c r="J186" s="3421">
        <v>103.26757879878</v>
      </c>
      <c r="K186" s="3421">
        <v>100.55475748795</v>
      </c>
      <c r="L186" s="3421">
        <v>105.538874415463</v>
      </c>
      <c r="M186" s="3421">
        <v>104.50546360602</v>
      </c>
      <c r="N186" s="3421">
        <v>105.316458926084</v>
      </c>
      <c r="O186" s="3421">
        <v>100.51977010837</v>
      </c>
      <c r="P186" s="3421">
        <v>99.4964215213049</v>
      </c>
      <c r="Q186" s="3421">
        <v>104.344589665918</v>
      </c>
      <c r="R186" s="3421">
        <v>106.026475663784</v>
      </c>
      <c r="S186" s="3421">
        <v>105.584035691765</v>
      </c>
      <c r="T186" s="3427">
        <v>1.9218947784012</v>
      </c>
      <c r="U186" s="3427">
        <v>17.9340729814082</v>
      </c>
      <c r="V186" s="3427">
        <v>14.4939031053332</v>
      </c>
      <c r="W186" s="3416" t="s">
        <v>8</v>
      </c>
      <c r="X186"/>
      <c r="Y186" s="3465"/>
      <c r="Z186" s="3465"/>
      <c r="AA186" s="3466"/>
      <c r="AB186" s="3466"/>
      <c r="AC186" s="3466"/>
    </row>
    <row r="187" s="3370" customFormat="1">
      <c r="A187" s="3410"/>
      <c r="B187" s="3390" t="s">
        <v>9</v>
      </c>
      <c r="C187" s="3421">
        <v>103.992224513153</v>
      </c>
      <c r="D187" s="3421">
        <v>102.750666305927</v>
      </c>
      <c r="E187" s="3421">
        <v>103.473874957964</v>
      </c>
      <c r="F187" s="3421">
        <v>102.58</v>
      </c>
      <c r="G187" s="3421">
        <v>104.604523679076</v>
      </c>
      <c r="H187" s="3421">
        <v>104.858128244015</v>
      </c>
      <c r="I187" s="3421">
        <v>104.712413414859</v>
      </c>
      <c r="J187" s="3421">
        <v>103.288803679759</v>
      </c>
      <c r="K187" s="3421">
        <v>100.019764267693</v>
      </c>
      <c r="L187" s="3421">
        <v>105.295100413685</v>
      </c>
      <c r="M187" s="3421">
        <v>103.952192070162</v>
      </c>
      <c r="N187" s="3421">
        <v>102.143534765669</v>
      </c>
      <c r="O187" s="3421">
        <v>100.416332105322</v>
      </c>
      <c r="P187" s="3421">
        <v>100.069263019297</v>
      </c>
      <c r="Q187" s="3421">
        <v>104.421469737323</v>
      </c>
      <c r="R187" s="3421">
        <v>103.966905986791</v>
      </c>
      <c r="S187" s="3421">
        <v>103.047840605825</v>
      </c>
      <c r="T187" s="3427">
        <v>-1.50234296202272</v>
      </c>
      <c r="U187" s="3427">
        <v>15.3456920666469</v>
      </c>
      <c r="V187" s="3427">
        <v>14.4014447973446</v>
      </c>
      <c r="W187" s="3416" t="s">
        <v>9</v>
      </c>
      <c r="X187"/>
      <c r="Y187"/>
      <c r="Z187" s="3467"/>
      <c r="AA187" s="3467"/>
      <c r="AB187" s="3467"/>
      <c r="AC187" s="3467"/>
    </row>
    <row r="188" s="3370" customFormat="1">
      <c r="A188" s="3410"/>
      <c r="B188" s="3390" t="s">
        <v>10</v>
      </c>
      <c r="C188" s="3421">
        <v>105.588881158618</v>
      </c>
      <c r="D188" s="3421">
        <v>103.563453264699</v>
      </c>
      <c r="E188" s="3421">
        <v>104.716015234211</v>
      </c>
      <c r="F188" s="3421">
        <v>106.63</v>
      </c>
      <c r="G188" s="3421">
        <v>106.775962298178</v>
      </c>
      <c r="H188" s="3421">
        <v>107.15866714779</v>
      </c>
      <c r="I188" s="3421">
        <v>105.592067811149</v>
      </c>
      <c r="J188" s="3421">
        <v>104.291477351586</v>
      </c>
      <c r="K188" s="3421">
        <v>100.841196446199</v>
      </c>
      <c r="L188" s="3421">
        <v>102.33500068891</v>
      </c>
      <c r="M188" s="3421">
        <v>103.29149561699</v>
      </c>
      <c r="N188" s="3421">
        <v>106.803673172094</v>
      </c>
      <c r="O188" s="3421">
        <v>100.000470515378</v>
      </c>
      <c r="P188" s="3421">
        <v>98.7323172938003</v>
      </c>
      <c r="Q188" s="3421">
        <v>104.717246978879</v>
      </c>
      <c r="R188" s="3421">
        <v>108.247355328732</v>
      </c>
      <c r="S188" s="3421">
        <v>105.464535572339</v>
      </c>
      <c r="T188" s="3427">
        <v>1.5353615647137</v>
      </c>
      <c r="U188" s="3427">
        <v>16.3729495629223</v>
      </c>
      <c r="V188" s="3427">
        <v>14.4729443493528</v>
      </c>
      <c r="W188" s="3416" t="s">
        <v>10</v>
      </c>
      <c r="X188"/>
      <c r="Y188"/>
      <c r="Z188" s="3467"/>
      <c r="AA188" s="3467"/>
      <c r="AB188" s="3467"/>
      <c r="AC188" s="3467"/>
    </row>
    <row r="189" s="3370" customFormat="1">
      <c r="A189" s="3410"/>
      <c r="B189" s="3390" t="s">
        <v>11</v>
      </c>
      <c r="C189" s="3421">
        <v>107.226538630688</v>
      </c>
      <c r="D189" s="3421">
        <v>106.482612780327</v>
      </c>
      <c r="E189" s="3421">
        <v>107.904142058216</v>
      </c>
      <c r="F189" s="3421">
        <v>105.35</v>
      </c>
      <c r="G189" s="3421">
        <v>107.203215339569</v>
      </c>
      <c r="H189" s="3421">
        <v>107.511305583989</v>
      </c>
      <c r="I189" s="3421">
        <v>105.263165229544</v>
      </c>
      <c r="J189" s="3421">
        <v>106.844750933355</v>
      </c>
      <c r="K189" s="3421">
        <v>104.567877464443</v>
      </c>
      <c r="L189" s="3421">
        <v>102.262535946557</v>
      </c>
      <c r="M189" s="3421">
        <v>105.387895275158</v>
      </c>
      <c r="N189" s="3421">
        <v>106.595424035745</v>
      </c>
      <c r="O189" s="3421">
        <v>99.4082119315121</v>
      </c>
      <c r="P189" s="3421">
        <v>101.783822269706</v>
      </c>
      <c r="Q189" s="3421">
        <v>111.013365458072</v>
      </c>
      <c r="R189" s="3421">
        <v>110.717709101636</v>
      </c>
      <c r="S189" s="3421">
        <v>109.097356392489</v>
      </c>
      <c r="T189" s="3427">
        <v>1.55097530544907</v>
      </c>
      <c r="U189" s="3427">
        <v>15.7942092741547</v>
      </c>
      <c r="V189" s="3427">
        <v>14.539754450185</v>
      </c>
      <c r="W189" s="3416" t="s">
        <v>11</v>
      </c>
      <c r="X189"/>
      <c r="Y189"/>
      <c r="Z189" s="3467"/>
      <c r="AA189" s="3467"/>
      <c r="AB189" s="3467"/>
      <c r="AC189" s="3467"/>
    </row>
    <row r="190" s="3370" customFormat="1">
      <c r="A190" s="3410"/>
      <c r="B190" s="3390" t="s">
        <v>12</v>
      </c>
      <c r="C190" s="3421">
        <v>109.63</v>
      </c>
      <c r="D190" s="3421">
        <v>107.76</v>
      </c>
      <c r="E190" s="3421">
        <v>109.15</v>
      </c>
      <c r="F190" s="3421">
        <v>109.2</v>
      </c>
      <c r="G190" s="3421">
        <v>111.23</v>
      </c>
      <c r="H190" s="3421">
        <v>111.46</v>
      </c>
      <c r="I190" s="3421">
        <v>109.92</v>
      </c>
      <c r="J190" s="3421">
        <v>109.43</v>
      </c>
      <c r="K190" s="3421">
        <v>104.42</v>
      </c>
      <c r="L190" s="3421">
        <v>112.44</v>
      </c>
      <c r="M190" s="3421">
        <v>108.92</v>
      </c>
      <c r="N190" s="3421">
        <v>108.42</v>
      </c>
      <c r="O190" s="3421">
        <v>100.96</v>
      </c>
      <c r="P190" s="3421">
        <v>101.46</v>
      </c>
      <c r="Q190" s="3421">
        <v>106.36</v>
      </c>
      <c r="R190" s="3421">
        <v>105.43</v>
      </c>
      <c r="S190" s="3421">
        <v>109.87</v>
      </c>
      <c r="T190" s="3427">
        <v>2.24147995450046</v>
      </c>
      <c r="U190" s="3427">
        <v>16.1257252568406</v>
      </c>
      <c r="V190" s="3427">
        <v>14.8622667007962</v>
      </c>
      <c r="W190" s="3416" t="s">
        <v>34</v>
      </c>
      <c r="X190"/>
      <c r="Y190"/>
      <c r="Z190" s="3467"/>
      <c r="AA190" s="3467"/>
      <c r="AB190" s="3467"/>
      <c r="AC190" s="3467"/>
    </row>
    <row r="191" s="3370" customFormat="1">
      <c r="A191" s="3410"/>
      <c r="B191" s="3390" t="s">
        <v>13</v>
      </c>
      <c r="C191" s="3421">
        <v>110.66</v>
      </c>
      <c r="D191" s="3421">
        <v>107.57</v>
      </c>
      <c r="E191" s="3421">
        <v>109.19</v>
      </c>
      <c r="F191" s="3421">
        <v>109.48</v>
      </c>
      <c r="G191" s="3421">
        <v>112.64</v>
      </c>
      <c r="H191" s="3421">
        <v>113.16</v>
      </c>
      <c r="I191" s="3421">
        <v>109.85</v>
      </c>
      <c r="J191" s="3421">
        <v>110.22</v>
      </c>
      <c r="K191" s="3421">
        <v>106.18</v>
      </c>
      <c r="L191" s="3421">
        <v>109.56</v>
      </c>
      <c r="M191" s="3421">
        <v>109.2</v>
      </c>
      <c r="N191" s="3421">
        <v>105.91</v>
      </c>
      <c r="O191" s="3421">
        <v>101.39</v>
      </c>
      <c r="P191" s="3421">
        <v>103.09</v>
      </c>
      <c r="Q191" s="3421">
        <v>104.92</v>
      </c>
      <c r="R191" s="3421">
        <v>103.88</v>
      </c>
      <c r="S191" s="3421">
        <v>110.74</v>
      </c>
      <c r="T191" s="3427">
        <v>0.939523852959965</v>
      </c>
      <c r="U191" s="3427">
        <v>14.6339626958468</v>
      </c>
      <c r="V191" s="3427">
        <v>15.0720969104548</v>
      </c>
      <c r="W191" s="3416" t="s">
        <v>35</v>
      </c>
      <c r="X191"/>
      <c r="Y191"/>
      <c r="Z191" s="3467"/>
      <c r="AA191" s="3467"/>
      <c r="AB191" s="3467"/>
      <c r="AC191" s="3467"/>
    </row>
    <row r="192" s="3370" customFormat="1">
      <c r="A192" s="3410"/>
      <c r="B192" s="3390" t="s">
        <v>14</v>
      </c>
      <c r="C192" s="3421">
        <v>113.02</v>
      </c>
      <c r="D192" s="3421">
        <v>109.59</v>
      </c>
      <c r="E192" s="3421">
        <v>110.82</v>
      </c>
      <c r="F192" s="3421">
        <v>111.36</v>
      </c>
      <c r="G192" s="3421">
        <v>114.69</v>
      </c>
      <c r="H192" s="3421">
        <v>115.19</v>
      </c>
      <c r="I192" s="3421">
        <v>114.21</v>
      </c>
      <c r="J192" s="3421">
        <v>113.35</v>
      </c>
      <c r="K192" s="3421">
        <v>108.91</v>
      </c>
      <c r="L192" s="3421">
        <v>109.93</v>
      </c>
      <c r="M192" s="3421">
        <v>111.79</v>
      </c>
      <c r="N192" s="3421">
        <v>107.38</v>
      </c>
      <c r="O192" s="3421">
        <v>100.38</v>
      </c>
      <c r="P192" s="3421">
        <v>103.88</v>
      </c>
      <c r="Q192" s="3421">
        <v>104.31</v>
      </c>
      <c r="R192" s="3421">
        <v>103.73</v>
      </c>
      <c r="S192" s="3421">
        <v>110.74</v>
      </c>
      <c r="T192" s="3427">
        <v>2.13265859389121</v>
      </c>
      <c r="U192" s="3427">
        <v>15.5555984290624</v>
      </c>
      <c r="V192" s="3427">
        <v>15.3298997112485</v>
      </c>
      <c r="W192" s="3416" t="s">
        <v>14</v>
      </c>
      <c r="X192"/>
      <c r="Y192"/>
      <c r="Z192" s="3467"/>
      <c r="AA192" s="3467"/>
      <c r="AB192" s="3467"/>
      <c r="AC192" s="3467"/>
    </row>
    <row r="193" s="3370" customFormat="1">
      <c r="A193" s="3410"/>
      <c r="B193" s="3390" t="s">
        <v>15</v>
      </c>
      <c r="C193" s="3421">
        <v>113.84</v>
      </c>
      <c r="D193" s="3421">
        <v>111.74</v>
      </c>
      <c r="E193" s="3421">
        <v>112.71</v>
      </c>
      <c r="F193" s="3421">
        <v>114.06</v>
      </c>
      <c r="G193" s="3421">
        <v>115.11</v>
      </c>
      <c r="H193" s="3421">
        <v>114.45</v>
      </c>
      <c r="I193" s="3421">
        <v>110.89</v>
      </c>
      <c r="J193" s="3421">
        <v>112.43</v>
      </c>
      <c r="K193" s="3421">
        <v>113.12</v>
      </c>
      <c r="L193" s="3421">
        <v>113.46</v>
      </c>
      <c r="M193" s="3421">
        <v>113.57</v>
      </c>
      <c r="N193" s="3421">
        <v>112.21</v>
      </c>
      <c r="O193" s="3421">
        <v>102.21</v>
      </c>
      <c r="P193" s="3421">
        <v>106.93</v>
      </c>
      <c r="Q193" s="3421">
        <v>108.96</v>
      </c>
      <c r="R193" s="3421">
        <v>106.99</v>
      </c>
      <c r="S193" s="3421">
        <v>113.83</v>
      </c>
      <c r="T193" s="3427">
        <v>0.725535303486112</v>
      </c>
      <c r="U193" s="3427">
        <v>15.6164080557858</v>
      </c>
      <c r="V193" s="3427">
        <v>15.6582896614807</v>
      </c>
      <c r="W193" s="3416" t="s">
        <v>50</v>
      </c>
      <c r="X193"/>
      <c r="Y193"/>
      <c r="Z193" s="3467"/>
      <c r="AA193" s="3467"/>
      <c r="AB193" s="3467"/>
      <c r="AC193" s="3467"/>
    </row>
    <row r="194" s="3370" customFormat="1">
      <c r="A194" s="3410"/>
      <c r="B194" s="3390" t="s">
        <v>16</v>
      </c>
      <c r="C194" s="3421">
        <v>113.988609945559</v>
      </c>
      <c r="D194" s="3421">
        <v>113.465592729169</v>
      </c>
      <c r="E194" s="3421">
        <v>113.568410801976</v>
      </c>
      <c r="F194" s="3421">
        <v>113.904703830037</v>
      </c>
      <c r="G194" s="3421">
        <v>114.402373586741</v>
      </c>
      <c r="H194" s="3421">
        <v>114.530216841768</v>
      </c>
      <c r="I194" s="3421">
        <v>113.512990246444</v>
      </c>
      <c r="J194" s="3421">
        <v>113.879262709859</v>
      </c>
      <c r="K194" s="3421">
        <v>111.161572272495</v>
      </c>
      <c r="L194" s="3421">
        <v>116.430260870159</v>
      </c>
      <c r="M194" s="3421">
        <v>118.140444904513</v>
      </c>
      <c r="N194" s="3421">
        <v>108.083229167067</v>
      </c>
      <c r="O194" s="3421">
        <v>104.139850154355</v>
      </c>
      <c r="P194" s="3421">
        <v>110.029173097347</v>
      </c>
      <c r="Q194" s="3421">
        <v>111.515149773052</v>
      </c>
      <c r="R194" s="3421">
        <v>110.596831914283</v>
      </c>
      <c r="S194" s="3421">
        <v>110.49627606371</v>
      </c>
      <c r="T194" s="3427">
        <v>0.130542819359519</v>
      </c>
      <c r="U194" s="3427">
        <v>14.954521563827</v>
      </c>
      <c r="V194" s="3427">
        <v>15.7855454262765</v>
      </c>
      <c r="W194" s="3416" t="s">
        <v>16</v>
      </c>
      <c r="X194"/>
      <c r="Y194"/>
      <c r="Z194" s="3467"/>
      <c r="AA194" s="3467"/>
      <c r="AB194" s="3467"/>
      <c r="AC194" s="3467"/>
    </row>
    <row r="195" s="3370" customFormat="1">
      <c r="A195" s="3410"/>
      <c r="B195" s="3390" t="s">
        <v>17</v>
      </c>
      <c r="C195" s="3421">
        <v>113.61621504466</v>
      </c>
      <c r="D195" s="3421">
        <v>112.131454353727</v>
      </c>
      <c r="E195" s="3421">
        <v>111.525752490795</v>
      </c>
      <c r="F195" s="3421">
        <v>116.461996702796</v>
      </c>
      <c r="G195" s="3421">
        <v>115.676292860311</v>
      </c>
      <c r="H195" s="3421">
        <v>115.443726286456</v>
      </c>
      <c r="I195" s="3421">
        <v>113.960129809006</v>
      </c>
      <c r="J195" s="3421">
        <v>111.846186668622</v>
      </c>
      <c r="K195" s="3421">
        <v>113.928472414074</v>
      </c>
      <c r="L195" s="3421">
        <v>114.753177834874</v>
      </c>
      <c r="M195" s="3421">
        <v>110.497839878088</v>
      </c>
      <c r="N195" s="3421">
        <v>112.822976958669</v>
      </c>
      <c r="O195" s="3421">
        <v>102.706892918351</v>
      </c>
      <c r="P195" s="3421">
        <v>106.162378547815</v>
      </c>
      <c r="Q195" s="3421">
        <v>107.48543570968</v>
      </c>
      <c r="R195" s="3421">
        <v>108.464214456623</v>
      </c>
      <c r="S195" s="3421">
        <v>112.569892183014</v>
      </c>
      <c r="T195" s="3427">
        <v>-0.326694834752644</v>
      </c>
      <c r="U195" s="3427">
        <v>13.6162150446604</v>
      </c>
      <c r="V195" s="3427">
        <v>15.7190296288878</v>
      </c>
      <c r="W195" s="3416" t="s">
        <v>17</v>
      </c>
      <c r="X195"/>
      <c r="Y195"/>
      <c r="Z195" s="3467"/>
      <c r="AA195" s="3467"/>
      <c r="AB195" s="3467"/>
      <c r="AC195" s="3467"/>
    </row>
    <row r="196" s="3370" customFormat="1">
      <c r="A196" s="3410"/>
      <c r="B196" s="3390" t="s">
        <v>6</v>
      </c>
      <c r="C196" s="3421">
        <v>115.874166321664</v>
      </c>
      <c r="D196" s="3421">
        <v>113.758127239121</v>
      </c>
      <c r="E196" s="3421">
        <v>113.71263161175</v>
      </c>
      <c r="F196" s="3421">
        <v>116.979049131412</v>
      </c>
      <c r="G196" s="3421">
        <v>117.06007121878</v>
      </c>
      <c r="H196" s="3421">
        <v>117.221677484409</v>
      </c>
      <c r="I196" s="3421">
        <v>113.724312755295</v>
      </c>
      <c r="J196" s="3421">
        <v>113.566443641886</v>
      </c>
      <c r="K196" s="3421">
        <v>114.316143831257</v>
      </c>
      <c r="L196" s="3421">
        <v>114.687664750893</v>
      </c>
      <c r="M196" s="3421">
        <v>112.612546147253</v>
      </c>
      <c r="N196" s="3421">
        <v>113.999861378425</v>
      </c>
      <c r="O196" s="3421">
        <v>103.612406055715</v>
      </c>
      <c r="P196" s="3421">
        <v>106.568204854655</v>
      </c>
      <c r="Q196" s="3421">
        <v>109.020270059158</v>
      </c>
      <c r="R196" s="3421">
        <v>108.173035654808</v>
      </c>
      <c r="S196" s="3421">
        <v>111.521088883925</v>
      </c>
      <c r="T196" s="3427">
        <v>1.98734949594672</v>
      </c>
      <c r="U196" s="3427">
        <v>12.7350412692909</v>
      </c>
      <c r="V196" s="3427">
        <v>15.3854432486253</v>
      </c>
      <c r="W196" s="3416" t="s">
        <v>6</v>
      </c>
      <c r="X196"/>
      <c r="Y196"/>
      <c r="Z196" s="3467"/>
      <c r="AA196" s="3467"/>
      <c r="AB196" s="3467"/>
      <c r="AC196" s="3467"/>
    </row>
    <row r="197" s="3370" customFormat="1" ht="17.25" customHeight="1">
      <c r="A197" s="3406">
        <v>2011.0</v>
      </c>
      <c r="B197" s="3390" t="s">
        <v>7</v>
      </c>
      <c r="C197" s="3421">
        <v>119.698744115195</v>
      </c>
      <c r="D197" s="3421">
        <v>119.518714975132</v>
      </c>
      <c r="E197" s="3421">
        <v>118.899723112856</v>
      </c>
      <c r="F197" s="3421">
        <v>120.126985791996</v>
      </c>
      <c r="G197" s="3421">
        <v>116.531721865933</v>
      </c>
      <c r="H197" s="3421">
        <v>120.50462798399</v>
      </c>
      <c r="I197" s="3421">
        <v>113.012301378306</v>
      </c>
      <c r="J197" s="3421">
        <v>113.977128764257</v>
      </c>
      <c r="K197" s="3421">
        <v>116.416618854195</v>
      </c>
      <c r="L197" s="3421">
        <v>114.529685168115</v>
      </c>
      <c r="M197" s="3421">
        <v>111.09328960124</v>
      </c>
      <c r="N197" s="3421">
        <v>110.031493828425</v>
      </c>
      <c r="O197" s="3421">
        <v>101.775633406989</v>
      </c>
      <c r="P197" s="3421">
        <v>108.531280706105</v>
      </c>
      <c r="Q197" s="3421">
        <v>109.434153044458</v>
      </c>
      <c r="R197" s="3421">
        <v>108.179670868561</v>
      </c>
      <c r="S197" s="3421">
        <v>114.474353635718</v>
      </c>
      <c r="T197" s="3427">
        <v>3.30063025688885</v>
      </c>
      <c r="U197" s="3427">
        <v>15.5532365758319</v>
      </c>
      <c r="V197" s="3427">
        <v>15.3110897925314</v>
      </c>
      <c r="W197" s="3416">
        <v>40554.0</v>
      </c>
      <c r="Y197"/>
      <c r="Z197" s="3467"/>
      <c r="AA197" s="3467"/>
      <c r="AB197" s="3467"/>
      <c r="AC197" s="3467"/>
    </row>
    <row r="198" s="3370" customFormat="1">
      <c r="A198" s="3410"/>
      <c r="B198" s="3390" t="s">
        <v>8</v>
      </c>
      <c r="C198" s="3421">
        <v>118.756509847748</v>
      </c>
      <c r="D198" s="3421">
        <v>116.722844364707</v>
      </c>
      <c r="E198" s="3421">
        <v>116.445517614052</v>
      </c>
      <c r="F198" s="3421">
        <v>129.404457790225</v>
      </c>
      <c r="G198" s="3421">
        <v>119.440445915192</v>
      </c>
      <c r="H198" s="3421">
        <v>120.237182526826</v>
      </c>
      <c r="I198" s="3421">
        <v>116.05297881454</v>
      </c>
      <c r="J198" s="3421">
        <v>116.793567789601</v>
      </c>
      <c r="K198" s="3421">
        <v>114.07517326755</v>
      </c>
      <c r="L198" s="3421">
        <v>116.606064454183</v>
      </c>
      <c r="M198" s="3421">
        <v>111.357145613358</v>
      </c>
      <c r="N198" s="3421">
        <v>121.877667599013</v>
      </c>
      <c r="O198" s="3421">
        <v>107.374545625224</v>
      </c>
      <c r="P198" s="3421">
        <v>108.443649475785</v>
      </c>
      <c r="Q198" s="3421">
        <v>109.700716857648</v>
      </c>
      <c r="R198" s="3421">
        <v>110.09866266224</v>
      </c>
      <c r="S198" s="3421">
        <v>113.835921578604</v>
      </c>
      <c r="T198" s="3427">
        <v>-0.787171389651675</v>
      </c>
      <c r="U198" s="3427">
        <v>12.4818517227813</v>
      </c>
      <c r="V198" s="3427">
        <v>14.8557906027617</v>
      </c>
      <c r="W198" s="3416" t="s">
        <v>8</v>
      </c>
      <c r="X198"/>
      <c r="Y198"/>
      <c r="Z198" s="3467"/>
      <c r="AA198" s="3467"/>
      <c r="AB198" s="3467"/>
      <c r="AC198" s="3467"/>
    </row>
    <row r="199" s="3370" customFormat="1">
      <c r="A199" s="3410"/>
      <c r="B199" s="3390" t="s">
        <v>9</v>
      </c>
      <c r="C199" s="3421">
        <v>121.069526275441</v>
      </c>
      <c r="D199" s="3421">
        <v>119.59709587617</v>
      </c>
      <c r="E199" s="3421">
        <v>120.225721708817</v>
      </c>
      <c r="F199" s="3421">
        <v>120.584344682771</v>
      </c>
      <c r="G199" s="3421">
        <v>119.918936961349</v>
      </c>
      <c r="H199" s="3421">
        <v>119.786223635573</v>
      </c>
      <c r="I199" s="3421">
        <v>115.151803666464</v>
      </c>
      <c r="J199" s="3421">
        <v>117.256272960256</v>
      </c>
      <c r="K199" s="3421">
        <v>114.161465274249</v>
      </c>
      <c r="L199" s="3421">
        <v>116.579301101344</v>
      </c>
      <c r="M199" s="3421">
        <v>115.035806412012</v>
      </c>
      <c r="N199" s="3421">
        <v>118.420646188322</v>
      </c>
      <c r="O199" s="3421">
        <v>107.808047553627</v>
      </c>
      <c r="P199" s="3421">
        <v>109.225741709736</v>
      </c>
      <c r="Q199" s="3421">
        <v>110.565215618416</v>
      </c>
      <c r="R199" s="3421">
        <v>109.136516002091</v>
      </c>
      <c r="S199" s="3421">
        <v>111.875506444466</v>
      </c>
      <c r="T199" s="3427">
        <v>1.94769653525422</v>
      </c>
      <c r="U199" s="3427">
        <v>16.4217102213527</v>
      </c>
      <c r="V199" s="3427">
        <v>14.9558841139046</v>
      </c>
      <c r="W199" s="3416" t="s">
        <v>9</v>
      </c>
      <c r="X199"/>
      <c r="Y199"/>
      <c r="Z199" s="3467"/>
      <c r="AA199" s="3467"/>
      <c r="AB199" s="3467"/>
      <c r="AC199" s="3467"/>
    </row>
    <row r="200" s="3370" customFormat="1">
      <c r="A200" s="3410"/>
      <c r="B200" s="3390" t="s">
        <v>10</v>
      </c>
      <c r="C200" s="3421">
        <v>119.439292604597</v>
      </c>
      <c r="D200" s="3421">
        <v>119.173300926885</v>
      </c>
      <c r="E200" s="3421">
        <v>119.431965545183</v>
      </c>
      <c r="F200" s="3421">
        <v>122.647389959307</v>
      </c>
      <c r="G200" s="3421">
        <v>121.091710653795</v>
      </c>
      <c r="H200" s="3464">
        <v>120.104604556325</v>
      </c>
      <c r="I200" s="3421">
        <v>116.353739375531</v>
      </c>
      <c r="J200" s="3421">
        <v>116.111010818052</v>
      </c>
      <c r="K200" s="3421">
        <v>125.133738244177</v>
      </c>
      <c r="L200" s="3421">
        <v>116.008368948361</v>
      </c>
      <c r="M200" s="3421">
        <v>116.715283897615</v>
      </c>
      <c r="N200" s="3421">
        <v>116.88869784698</v>
      </c>
      <c r="O200" s="3421">
        <v>107.232492140219</v>
      </c>
      <c r="P200" s="3421">
        <v>107.836830510492</v>
      </c>
      <c r="Q200" s="3421">
        <v>111.181155521074</v>
      </c>
      <c r="R200" s="3421">
        <v>111.880481411206</v>
      </c>
      <c r="S200" s="3421">
        <v>114.08952252184</v>
      </c>
      <c r="T200" s="3427">
        <v>-1.34652684370391</v>
      </c>
      <c r="U200" s="3427">
        <v>13.117301077537</v>
      </c>
      <c r="V200" s="3427">
        <v>14.6870723855784</v>
      </c>
      <c r="W200" s="3416" t="s">
        <v>10</v>
      </c>
      <c r="X200"/>
      <c r="Y200"/>
      <c r="Z200" s="3467"/>
      <c r="AA200" s="3467"/>
      <c r="AB200" s="3467"/>
      <c r="AC200" s="3467"/>
    </row>
    <row r="201" s="3370" customFormat="1">
      <c r="A201" s="3410"/>
      <c r="B201" s="3390" t="s">
        <v>11</v>
      </c>
      <c r="C201" s="3421">
        <v>121.209783216121</v>
      </c>
      <c r="D201" s="3421">
        <v>120.622909323068</v>
      </c>
      <c r="E201" s="3421">
        <v>120.8450976685</v>
      </c>
      <c r="F201" s="3421">
        <v>124.358209560791</v>
      </c>
      <c r="G201" s="3421">
        <v>120.108175418757</v>
      </c>
      <c r="H201" s="3464">
        <v>120.402101709695</v>
      </c>
      <c r="I201" s="3421">
        <v>116.936930914595</v>
      </c>
      <c r="J201" s="3421">
        <v>119.043073734494</v>
      </c>
      <c r="K201" s="3421">
        <v>125.516294612735</v>
      </c>
      <c r="L201" s="3421">
        <v>116.712213429209</v>
      </c>
      <c r="M201" s="3421">
        <v>113.766313102459</v>
      </c>
      <c r="N201" s="3421">
        <v>115.37105867096</v>
      </c>
      <c r="O201" s="3421">
        <v>108.121033831406</v>
      </c>
      <c r="P201" s="3421">
        <v>108.84846132447</v>
      </c>
      <c r="Q201" s="3421">
        <v>112.075175143237</v>
      </c>
      <c r="R201" s="3421">
        <v>111.961896623745</v>
      </c>
      <c r="S201" s="3421">
        <v>116.374251058452</v>
      </c>
      <c r="T201" s="3427">
        <v>1.48233514525651</v>
      </c>
      <c r="U201" s="3427">
        <v>13.0408430263646</v>
      </c>
      <c r="V201" s="3427">
        <v>14.4574326289026</v>
      </c>
      <c r="W201" s="3416" t="s">
        <v>11</v>
      </c>
      <c r="X201"/>
      <c r="Y201"/>
      <c r="Z201" s="3467"/>
      <c r="AA201" s="3467"/>
      <c r="AB201" s="3467"/>
      <c r="AC201" s="3467"/>
    </row>
    <row r="202" s="3370" customFormat="1">
      <c r="A202" s="3410"/>
      <c r="B202" s="3390" t="s">
        <v>12</v>
      </c>
      <c r="C202" s="3421">
        <v>122.599279471891</v>
      </c>
      <c r="D202" s="3421">
        <v>122.409372316185</v>
      </c>
      <c r="E202" s="3421">
        <v>122.771426216481</v>
      </c>
      <c r="F202" s="3421">
        <v>111.470320541975</v>
      </c>
      <c r="G202" s="3421">
        <v>121.9331717079</v>
      </c>
      <c r="H202" s="3464">
        <v>121.489852655068</v>
      </c>
      <c r="I202" s="3421">
        <v>115.950221755644</v>
      </c>
      <c r="J202" s="3421">
        <v>118.635163162001</v>
      </c>
      <c r="K202" s="3421">
        <v>125.970543041412</v>
      </c>
      <c r="L202" s="3421">
        <v>117.086833036534</v>
      </c>
      <c r="M202" s="3421">
        <v>118.812449778533</v>
      </c>
      <c r="N202" s="3421">
        <v>120.121164813186</v>
      </c>
      <c r="O202" s="3421">
        <v>108.657916467439</v>
      </c>
      <c r="P202" s="3421">
        <v>109.157515655732</v>
      </c>
      <c r="Q202" s="3421">
        <v>112.603789626465</v>
      </c>
      <c r="R202" s="3421">
        <v>112.129055069069</v>
      </c>
      <c r="S202" s="3421">
        <v>120.624383408063</v>
      </c>
      <c r="T202" s="3427">
        <v>1.14635652247009</v>
      </c>
      <c r="U202" s="3427">
        <v>11.8300460383933</v>
      </c>
      <c r="V202" s="3427">
        <v>14.0953100028098</v>
      </c>
      <c r="W202" s="3416" t="s">
        <v>12</v>
      </c>
      <c r="X202"/>
      <c r="Y202"/>
      <c r="Z202" s="3467"/>
      <c r="AA202" s="3467"/>
      <c r="AB202" s="3467"/>
      <c r="AC202" s="3467"/>
    </row>
    <row r="203" s="3370" customFormat="1">
      <c r="A203" s="3410"/>
      <c r="B203" s="3390" t="s">
        <v>13</v>
      </c>
      <c r="C203" s="3421">
        <v>123.606473633881</v>
      </c>
      <c r="D203" s="3421">
        <v>122.837179785891</v>
      </c>
      <c r="E203" s="3421">
        <v>123.435838363007</v>
      </c>
      <c r="F203" s="3421">
        <v>113.282460492852</v>
      </c>
      <c r="G203" s="3421">
        <v>122.366032809042</v>
      </c>
      <c r="H203" s="3464">
        <v>122.454434879253</v>
      </c>
      <c r="I203" s="3421">
        <v>112.516569078521</v>
      </c>
      <c r="J203" s="3421">
        <v>117.853960378333</v>
      </c>
      <c r="K203" s="3421">
        <v>125.969171997746</v>
      </c>
      <c r="L203" s="3421">
        <v>118.240650644009</v>
      </c>
      <c r="M203" s="3421">
        <v>117.898053320138</v>
      </c>
      <c r="N203" s="3421">
        <v>122.141355156632</v>
      </c>
      <c r="O203" s="3421">
        <v>108.526605222491</v>
      </c>
      <c r="P203" s="3421">
        <v>116.240085991302</v>
      </c>
      <c r="Q203" s="3421">
        <v>112.757356650197</v>
      </c>
      <c r="R203" s="3421">
        <v>113.125082261424</v>
      </c>
      <c r="S203" s="3421">
        <v>123.167418495006</v>
      </c>
      <c r="T203" s="3427">
        <v>0.821533508458614</v>
      </c>
      <c r="U203" s="3427">
        <v>11.6993255321534</v>
      </c>
      <c r="V203" s="3427">
        <v>13.8404739798571</v>
      </c>
      <c r="W203" s="3416" t="s">
        <v>13</v>
      </c>
      <c r="X203"/>
      <c r="Y203"/>
      <c r="Z203" s="3467"/>
      <c r="AA203" s="3467"/>
      <c r="AB203" s="3467"/>
      <c r="AC203" s="3467"/>
    </row>
    <row r="204" s="3370" customFormat="1">
      <c r="A204" s="3410"/>
      <c r="B204" s="3390" t="s">
        <v>14</v>
      </c>
      <c r="C204" s="3421">
        <v>125.599656742414</v>
      </c>
      <c r="D204" s="3421">
        <v>123.265703012962</v>
      </c>
      <c r="E204" s="3421">
        <v>123.814090780848</v>
      </c>
      <c r="F204" s="3421">
        <v>118.094629120477</v>
      </c>
      <c r="G204" s="3421">
        <v>126.871962961866</v>
      </c>
      <c r="H204" s="3421">
        <v>126.966315062468</v>
      </c>
      <c r="I204" s="3421">
        <v>118.569450203665</v>
      </c>
      <c r="J204" s="3421">
        <v>119.426774998815</v>
      </c>
      <c r="K204" s="3421">
        <v>128.357124295503</v>
      </c>
      <c r="L204" s="3421">
        <v>120.135956917663</v>
      </c>
      <c r="M204" s="3421">
        <v>119.864501253166</v>
      </c>
      <c r="N204" s="3421">
        <v>121.824144541709</v>
      </c>
      <c r="O204" s="3421">
        <v>108.816033961458</v>
      </c>
      <c r="P204" s="3421">
        <v>110.892737472056</v>
      </c>
      <c r="Q204" s="3421">
        <v>113.1646957998</v>
      </c>
      <c r="R204" s="3421">
        <v>114.244677147714</v>
      </c>
      <c r="S204" s="3421">
        <v>125.356898333664</v>
      </c>
      <c r="T204" s="3427">
        <v>1.61252323598913</v>
      </c>
      <c r="U204" s="3427">
        <v>11.1304696004372</v>
      </c>
      <c r="V204" s="3427">
        <v>13.4641645752682</v>
      </c>
      <c r="W204" s="3416" t="s">
        <v>14</v>
      </c>
      <c r="X204"/>
      <c r="Y204"/>
    </row>
    <row r="205" s="3370" customFormat="1">
      <c r="A205" s="3410"/>
      <c r="B205" s="3390" t="s">
        <v>15</v>
      </c>
      <c r="C205" s="3421">
        <v>127.362098730701</v>
      </c>
      <c r="D205" s="3421">
        <v>125.283373202653</v>
      </c>
      <c r="E205" s="3421">
        <v>125.271878900999</v>
      </c>
      <c r="F205" s="3421">
        <v>119.397264026013</v>
      </c>
      <c r="G205" s="3421">
        <v>128.214068555427</v>
      </c>
      <c r="H205" s="3421">
        <v>127.973487912655</v>
      </c>
      <c r="I205" s="3421">
        <v>117.972445756838</v>
      </c>
      <c r="J205" s="3421">
        <v>121.242409504234</v>
      </c>
      <c r="K205" s="3421">
        <v>127.151282799046</v>
      </c>
      <c r="L205" s="3421">
        <v>118.367004110321</v>
      </c>
      <c r="M205" s="3421">
        <v>121.316850684329</v>
      </c>
      <c r="N205" s="3421">
        <v>123.057706804892</v>
      </c>
      <c r="O205" s="3421">
        <v>108.27448131851</v>
      </c>
      <c r="P205" s="3421">
        <v>111.033604626273</v>
      </c>
      <c r="Q205" s="3421">
        <v>114.235906017001</v>
      </c>
      <c r="R205" s="3421">
        <v>114.030342123591</v>
      </c>
      <c r="S205" s="3421">
        <v>125.209955091474</v>
      </c>
      <c r="T205" s="3427">
        <v>1.40322197846565</v>
      </c>
      <c r="U205" s="3427">
        <v>11.8781612181141</v>
      </c>
      <c r="V205" s="3427">
        <v>13.1563628127101</v>
      </c>
      <c r="W205" s="3416" t="s">
        <v>15</v>
      </c>
      <c r="X205"/>
      <c r="Y205"/>
    </row>
    <row r="206" s="3370" customFormat="1">
      <c r="A206" s="3410"/>
      <c r="B206" s="3390" t="s">
        <v>16</v>
      </c>
      <c r="C206" s="3421">
        <v>128.553875013833</v>
      </c>
      <c r="D206" s="3421">
        <v>127.833397246089</v>
      </c>
      <c r="E206" s="3421">
        <v>127.967021540373</v>
      </c>
      <c r="F206" s="3421">
        <v>118.146412636297</v>
      </c>
      <c r="G206" s="3421">
        <v>128.383028537075</v>
      </c>
      <c r="H206" s="3421">
        <v>127.862270851166</v>
      </c>
      <c r="I206" s="3421">
        <v>120.149888669773</v>
      </c>
      <c r="J206" s="3421">
        <v>121.816025751183</v>
      </c>
      <c r="K206" s="3421">
        <v>130.953736158763</v>
      </c>
      <c r="L206" s="3421">
        <v>118.781924850769</v>
      </c>
      <c r="M206" s="3421">
        <v>121.818771661478</v>
      </c>
      <c r="N206" s="3421">
        <v>122.985605552725</v>
      </c>
      <c r="O206" s="3421">
        <v>108.641080284616</v>
      </c>
      <c r="P206" s="3421">
        <v>122.052227466669</v>
      </c>
      <c r="Q206" s="3421">
        <v>114.572479660598</v>
      </c>
      <c r="R206" s="3421">
        <v>114.7853320186</v>
      </c>
      <c r="S206" s="3421">
        <v>126.391451614397</v>
      </c>
      <c r="T206" s="3427">
        <v>0.935738571371857</v>
      </c>
      <c r="U206" s="3427">
        <v>12.7778249732411</v>
      </c>
      <c r="V206" s="3427">
        <v>12.9846793213182</v>
      </c>
      <c r="W206" s="3416" t="s">
        <v>16</v>
      </c>
      <c r="X206"/>
      <c r="Y206"/>
    </row>
    <row r="207" s="3370" customFormat="1">
      <c r="A207" s="3410"/>
      <c r="B207" s="3390" t="s">
        <v>17</v>
      </c>
      <c r="C207" s="3421">
        <v>128.553559620092</v>
      </c>
      <c r="D207" s="3421">
        <v>127.416608828559</v>
      </c>
      <c r="E207" s="3421">
        <v>127.301383255326</v>
      </c>
      <c r="F207" s="3421">
        <v>128.590122138877</v>
      </c>
      <c r="G207" s="3421">
        <v>129.11634931256</v>
      </c>
      <c r="H207" s="3421">
        <v>129.606852382164</v>
      </c>
      <c r="I207" s="3421">
        <v>121.803100345767</v>
      </c>
      <c r="J207" s="3421">
        <v>122.641836650012</v>
      </c>
      <c r="K207" s="3421">
        <v>130.524417283224</v>
      </c>
      <c r="L207" s="3421">
        <v>120.674558170084</v>
      </c>
      <c r="M207" s="3421">
        <v>122.155220207997</v>
      </c>
      <c r="N207" s="3421">
        <v>123.663997870656</v>
      </c>
      <c r="O207" s="3421">
        <v>108.85711409282</v>
      </c>
      <c r="P207" s="3421">
        <v>121.646967747499</v>
      </c>
      <c r="Q207" s="3421">
        <v>114.577936523077</v>
      </c>
      <c r="R207" s="3421">
        <v>115.082924880256</v>
      </c>
      <c r="S207" s="3421">
        <v>129.666159666113</v>
      </c>
      <c r="T207" s="3427">
        <v>-2.45339738540906E-4</v>
      </c>
      <c r="U207" s="3427">
        <v>13.1471943239441</v>
      </c>
      <c r="V207" s="3427">
        <v>12.9503956305211</v>
      </c>
      <c r="W207" s="3416" t="s">
        <v>17</v>
      </c>
      <c r="X207"/>
      <c r="Y207"/>
    </row>
    <row r="208" s="3370" customFormat="1">
      <c r="A208" s="3410"/>
      <c r="B208" s="3390" t="s">
        <v>6</v>
      </c>
      <c r="C208" s="3421">
        <v>128.998258291011</v>
      </c>
      <c r="D208" s="3421">
        <v>127.074026520299</v>
      </c>
      <c r="E208" s="3421">
        <v>126.997728777563</v>
      </c>
      <c r="F208" s="3421">
        <v>128.797224522561</v>
      </c>
      <c r="G208" s="3421">
        <v>131.133525557604</v>
      </c>
      <c r="H208" s="3421">
        <v>131.094558547106</v>
      </c>
      <c r="I208" s="3421">
        <v>122.21676912396</v>
      </c>
      <c r="J208" s="3421">
        <v>124.090976244758</v>
      </c>
      <c r="K208" s="3421">
        <v>135.139248477852</v>
      </c>
      <c r="L208" s="3421">
        <v>120.564661143969</v>
      </c>
      <c r="M208" s="3421">
        <v>123.405831203233</v>
      </c>
      <c r="N208" s="3421">
        <v>129.216647960748</v>
      </c>
      <c r="O208" s="3421">
        <v>108.111759292056</v>
      </c>
      <c r="P208" s="3421">
        <v>117.88229078049</v>
      </c>
      <c r="Q208" s="3421">
        <v>114.595321668051</v>
      </c>
      <c r="R208" s="3421">
        <v>116.988472809916</v>
      </c>
      <c r="S208" s="3421">
        <v>127.083581338874</v>
      </c>
      <c r="T208" s="3427">
        <v>0.345924820933121</v>
      </c>
      <c r="U208" s="3427">
        <v>11.3261586995281</v>
      </c>
      <c r="V208" s="3427">
        <v>12.8242588492868</v>
      </c>
      <c r="W208" s="3416" t="s">
        <v>6</v>
      </c>
      <c r="X208"/>
      <c r="Y208"/>
    </row>
    <row r="209" s="3370" customFormat="1" ht="17.25" customHeight="1">
      <c r="A209" s="3406">
        <v>2012.0</v>
      </c>
      <c r="B209" s="3390" t="s">
        <v>7</v>
      </c>
      <c r="C209" s="3421">
        <v>131.283194859944</v>
      </c>
      <c r="D209" s="3421">
        <v>129.859122569902</v>
      </c>
      <c r="E209" s="3421">
        <v>130.742621484832</v>
      </c>
      <c r="F209" s="3421">
        <v>128.393485782719</v>
      </c>
      <c r="G209" s="3421">
        <v>132.430830141058</v>
      </c>
      <c r="H209" s="3421">
        <v>133.950573423557</v>
      </c>
      <c r="I209" s="3421">
        <v>126.42057548846</v>
      </c>
      <c r="J209" s="3421">
        <v>122.276322384399</v>
      </c>
      <c r="K209" s="3421">
        <v>128.742592345988</v>
      </c>
      <c r="L209" s="3421">
        <v>120.58954745175</v>
      </c>
      <c r="M209" s="3421">
        <v>122.213105427418</v>
      </c>
      <c r="N209" s="3421">
        <v>128.150988997795</v>
      </c>
      <c r="O209" s="3421">
        <v>110.996726853816</v>
      </c>
      <c r="P209" s="3421">
        <v>119.165560073529</v>
      </c>
      <c r="Q209" s="3421">
        <v>115.196122256566</v>
      </c>
      <c r="R209" s="3421">
        <v>117.246213980262</v>
      </c>
      <c r="S209" s="3421">
        <v>130.842299657968</v>
      </c>
      <c r="T209" s="3427">
        <v>1.77129257340695</v>
      </c>
      <c r="U209" s="3427">
        <v>9.67800525425795</v>
      </c>
      <c r="V209" s="3427">
        <v>12.32956097018</v>
      </c>
      <c r="W209" s="3416">
        <v>40920.0</v>
      </c>
      <c r="Y209"/>
      <c r="Z209" s="3467"/>
      <c r="AA209" s="3467"/>
      <c r="AB209" s="3467"/>
      <c r="AC209" s="3467"/>
    </row>
    <row r="210" s="3370" customFormat="1">
      <c r="A210" s="3410"/>
      <c r="B210" s="3390" t="s">
        <v>8</v>
      </c>
      <c r="C210" s="3421">
        <v>131.64908900101</v>
      </c>
      <c r="D210" s="3421">
        <v>130.032771487193</v>
      </c>
      <c r="E210" s="3421">
        <v>130.886299781286</v>
      </c>
      <c r="F210" s="3421">
        <v>128.434182665908</v>
      </c>
      <c r="G210" s="3421">
        <v>131.761033837936</v>
      </c>
      <c r="H210" s="3421">
        <v>131.744999956689</v>
      </c>
      <c r="I210" s="3421">
        <v>126.424312480671</v>
      </c>
      <c r="J210" s="3421">
        <v>122.305523192948</v>
      </c>
      <c r="K210" s="3421">
        <v>128.795397407665</v>
      </c>
      <c r="L210" s="3421">
        <v>120.606593990178</v>
      </c>
      <c r="M210" s="3421">
        <v>122.224088719202</v>
      </c>
      <c r="N210" s="3421">
        <v>128.171413702421</v>
      </c>
      <c r="O210" s="3421">
        <v>110.997965577288</v>
      </c>
      <c r="P210" s="3421">
        <v>119.167767019701</v>
      </c>
      <c r="Q210" s="3421">
        <v>115.20861988387</v>
      </c>
      <c r="R210" s="3421">
        <v>117.249527358269</v>
      </c>
      <c r="S210" s="3421">
        <v>130.84805541073</v>
      </c>
      <c r="T210" s="3427">
        <v>0.278706000000014</v>
      </c>
      <c r="U210" s="3427">
        <v>10.8563136200212</v>
      </c>
      <c r="V210" s="3427">
        <v>12.1876206516981</v>
      </c>
      <c r="W210" s="3416" t="s">
        <v>8</v>
      </c>
      <c r="X210"/>
      <c r="Y210"/>
    </row>
    <row r="211" s="3370" customFormat="1">
      <c r="A211" s="3410"/>
      <c r="B211" s="3390" t="s">
        <v>9</v>
      </c>
      <c r="C211" s="3421">
        <v>134.404625929088</v>
      </c>
      <c r="D211" s="3421">
        <v>137.142378272265</v>
      </c>
      <c r="E211" s="3421">
        <v>136.509724528745</v>
      </c>
      <c r="F211" s="3421">
        <v>130.257055069127</v>
      </c>
      <c r="G211" s="3421">
        <v>134.898653827264</v>
      </c>
      <c r="H211" s="3421">
        <v>134.693106386054</v>
      </c>
      <c r="I211" s="3421">
        <v>127.427170063972</v>
      </c>
      <c r="J211" s="3421">
        <v>132.311104098925</v>
      </c>
      <c r="K211" s="3421">
        <v>142.680846074433</v>
      </c>
      <c r="L211" s="3421">
        <v>133.245612329241</v>
      </c>
      <c r="M211" s="3421">
        <v>130.219295990175</v>
      </c>
      <c r="N211" s="3421">
        <v>129.97521673002</v>
      </c>
      <c r="O211" s="3421">
        <v>114.577982136934</v>
      </c>
      <c r="P211" s="3421">
        <v>117.933202183435</v>
      </c>
      <c r="Q211" s="3421">
        <v>126.734213125326</v>
      </c>
      <c r="R211" s="3421">
        <v>120.206062980896</v>
      </c>
      <c r="S211" s="3421">
        <v>131.735736038861</v>
      </c>
      <c r="T211" s="3427">
        <v>2.09309228722114</v>
      </c>
      <c r="U211" s="3427">
        <v>11.0144146622894</v>
      </c>
      <c r="V211" s="3427">
        <v>11.760353557036</v>
      </c>
      <c r="W211" s="3416" t="s">
        <v>9</v>
      </c>
      <c r="X211"/>
      <c r="Y211"/>
    </row>
    <row r="212" s="3370" customFormat="1">
      <c r="A212" s="3410"/>
      <c r="B212" s="3390" t="s">
        <v>10</v>
      </c>
      <c r="C212" s="3421">
        <v>134.412154974689</v>
      </c>
      <c r="D212" s="3421">
        <v>137.023286204191</v>
      </c>
      <c r="E212" s="3421">
        <v>136.477183193153</v>
      </c>
      <c r="F212" s="3421">
        <v>131.771765404728</v>
      </c>
      <c r="G212" s="3421">
        <v>135.028016288841</v>
      </c>
      <c r="H212" s="3421">
        <v>134.818589892169</v>
      </c>
      <c r="I212" s="3421">
        <v>127.69753467452</v>
      </c>
      <c r="J212" s="3421">
        <v>132.022076094855</v>
      </c>
      <c r="K212" s="3421">
        <v>142.28711710546</v>
      </c>
      <c r="L212" s="3421">
        <v>133.586585250292</v>
      </c>
      <c r="M212" s="3421">
        <v>130.724241168516</v>
      </c>
      <c r="N212" s="3421">
        <v>130.33474146658</v>
      </c>
      <c r="O212" s="3421">
        <v>115.095024443013</v>
      </c>
      <c r="P212" s="3421">
        <v>118.345148351923</v>
      </c>
      <c r="Q212" s="3421">
        <v>125.482328379467</v>
      </c>
      <c r="R212" s="3421">
        <v>120.993477864052</v>
      </c>
      <c r="S212" s="3421">
        <v>131.817847283105</v>
      </c>
      <c r="T212" s="3473">
        <v>0.00560177564494779</v>
      </c>
      <c r="U212" s="3427">
        <v>12.5359603557424</v>
      </c>
      <c r="V212" s="3427">
        <v>11.7235726723062</v>
      </c>
      <c r="W212" s="3416" t="s">
        <v>10</v>
      </c>
      <c r="X212"/>
      <c r="Y212"/>
    </row>
    <row r="213" s="3370" customFormat="1">
      <c r="A213" s="3410"/>
      <c r="B213" s="3390" t="s">
        <v>11</v>
      </c>
      <c r="C213" s="3421">
        <v>135.405541680442</v>
      </c>
      <c r="D213" s="3421">
        <v>138.89</v>
      </c>
      <c r="E213" s="3421">
        <v>138.53</v>
      </c>
      <c r="F213" s="3421">
        <v>132.91</v>
      </c>
      <c r="G213" s="3421">
        <v>136.546580280521</v>
      </c>
      <c r="H213" s="3421">
        <v>136.327134447987</v>
      </c>
      <c r="I213" s="3421">
        <v>128.13482193869</v>
      </c>
      <c r="J213" s="3421">
        <v>132.629893825466</v>
      </c>
      <c r="K213" s="3421">
        <v>142.566178622101</v>
      </c>
      <c r="L213" s="3421">
        <v>133.918580985425</v>
      </c>
      <c r="M213" s="3421">
        <v>131.276581256081</v>
      </c>
      <c r="N213" s="3421">
        <v>130.663559562882</v>
      </c>
      <c r="O213" s="3421">
        <v>115.290939875494</v>
      </c>
      <c r="P213" s="3421">
        <v>118.769146058535</v>
      </c>
      <c r="Q213" s="3421">
        <v>125.65</v>
      </c>
      <c r="R213" s="3421">
        <v>121.921410421037</v>
      </c>
      <c r="S213" s="3421">
        <v>132.239007794162</v>
      </c>
      <c r="T213" s="3473">
        <v>0.739060173494408</v>
      </c>
      <c r="U213" s="3427">
        <v>11.7117266343178</v>
      </c>
      <c r="V213" s="3427">
        <v>11.620982864935</v>
      </c>
      <c r="W213" s="3416" t="s">
        <v>11</v>
      </c>
      <c r="X213"/>
      <c r="Y213"/>
    </row>
    <row r="214" s="3370" customFormat="1">
      <c r="A214" s="3410"/>
      <c r="B214" s="3390" t="s">
        <v>12</v>
      </c>
      <c r="C214" s="3421">
        <v>136.526077256153</v>
      </c>
      <c r="D214" s="3421">
        <v>139.788592927482</v>
      </c>
      <c r="E214" s="3421">
        <v>138.104575354836</v>
      </c>
      <c r="F214" s="3421">
        <v>133.032416395093</v>
      </c>
      <c r="G214" s="3421">
        <v>137.444601280564</v>
      </c>
      <c r="H214" s="3421">
        <v>137.217084680233</v>
      </c>
      <c r="I214" s="3421">
        <v>128.483911840405</v>
      </c>
      <c r="J214" s="3421">
        <v>132.635850555817</v>
      </c>
      <c r="K214" s="3421">
        <v>146.273195569839</v>
      </c>
      <c r="L214" s="3421">
        <v>134.348502231236</v>
      </c>
      <c r="M214" s="3421">
        <v>131.569886484932</v>
      </c>
      <c r="N214" s="3421">
        <v>131.284414213473</v>
      </c>
      <c r="O214" s="3421">
        <v>115.724560787026</v>
      </c>
      <c r="P214" s="3421">
        <v>119.038319736958</v>
      </c>
      <c r="Q214" s="3421">
        <v>125.880615756793</v>
      </c>
      <c r="R214" s="3421">
        <v>122.569553268699</v>
      </c>
      <c r="S214" s="3421">
        <v>132.46524139911</v>
      </c>
      <c r="T214" s="3473">
        <v>0.827540410683824</v>
      </c>
      <c r="U214" s="3427">
        <v>11.3596081838764</v>
      </c>
      <c r="V214" s="3427">
        <v>11.5818284023088</v>
      </c>
      <c r="W214" s="3416" t="s">
        <v>12</v>
      </c>
      <c r="X214"/>
      <c r="Y214"/>
    </row>
    <row r="215" s="3370" customFormat="1">
      <c r="A215" s="3410"/>
      <c r="B215" s="3390" t="s">
        <v>13</v>
      </c>
      <c r="C215" s="3421">
        <v>136.873687303838</v>
      </c>
      <c r="D215" s="3421">
        <v>140.365696728391</v>
      </c>
      <c r="E215" s="3421">
        <v>138.920402241274</v>
      </c>
      <c r="F215" s="3421">
        <v>133.290248153368</v>
      </c>
      <c r="G215" s="3421">
        <v>137.976379875783</v>
      </c>
      <c r="H215" s="3421">
        <v>137.746031066962</v>
      </c>
      <c r="I215" s="3421">
        <v>128.953334011759</v>
      </c>
      <c r="J215" s="3421">
        <v>132.90976469861</v>
      </c>
      <c r="K215" s="3421">
        <v>146.378349415494</v>
      </c>
      <c r="L215" s="3421">
        <v>134.221936102138</v>
      </c>
      <c r="M215" s="3421">
        <v>131.626625867373</v>
      </c>
      <c r="N215" s="3421">
        <v>131.5592566341</v>
      </c>
      <c r="O215" s="3421">
        <v>115.758427132012</v>
      </c>
      <c r="P215" s="3421">
        <v>119.071593960456</v>
      </c>
      <c r="Q215" s="3421">
        <v>125.848233929093</v>
      </c>
      <c r="R215" s="3421">
        <v>122.890385968003</v>
      </c>
      <c r="S215" s="3421">
        <v>132.725401002419</v>
      </c>
      <c r="T215" s="3473">
        <v>0.254610734206167</v>
      </c>
      <c r="U215" s="3427">
        <v>10.733429471707</v>
      </c>
      <c r="V215" s="3427">
        <v>11.498629217661</v>
      </c>
      <c r="W215" s="3416" t="s">
        <v>13</v>
      </c>
      <c r="X215"/>
      <c r="Y215"/>
    </row>
    <row r="216" s="3370" customFormat="1">
      <c r="A216" s="3410"/>
      <c r="B216" s="3390" t="s">
        <v>14</v>
      </c>
      <c r="C216" s="3421">
        <v>137.761593636995</v>
      </c>
      <c r="D216" s="3421">
        <v>140.912808141025</v>
      </c>
      <c r="E216" s="3421">
        <v>139.356347446468</v>
      </c>
      <c r="F216" s="3421">
        <v>134.525827344387</v>
      </c>
      <c r="G216" s="3421">
        <v>139.102872334031</v>
      </c>
      <c r="H216" s="3421">
        <v>138.865313189863</v>
      </c>
      <c r="I216" s="3421">
        <v>129.405882665326</v>
      </c>
      <c r="J216" s="3421">
        <v>133.485777409639</v>
      </c>
      <c r="K216" s="3421">
        <v>147.177869554327</v>
      </c>
      <c r="L216" s="3421">
        <v>134.68928800125</v>
      </c>
      <c r="M216" s="3421">
        <v>132.212218728671</v>
      </c>
      <c r="N216" s="3421">
        <v>132.126038711631</v>
      </c>
      <c r="O216" s="3421">
        <v>116.020833929263</v>
      </c>
      <c r="P216" s="3421">
        <v>119.262447287606</v>
      </c>
      <c r="Q216" s="3421">
        <v>126.629480407136</v>
      </c>
      <c r="R216" s="3421">
        <v>122.990190702636</v>
      </c>
      <c r="S216" s="3421">
        <v>132.848139462806</v>
      </c>
      <c r="T216" s="3473">
        <v>0.648704912278845</v>
      </c>
      <c r="U216" s="3427">
        <v>9.68309723928876</v>
      </c>
      <c r="V216" s="3427">
        <v>11.3682010215807</v>
      </c>
      <c r="W216" s="3416" t="s">
        <v>14</v>
      </c>
      <c r="X216"/>
      <c r="Y216"/>
    </row>
    <row r="217" s="3370" customFormat="1">
      <c r="A217" s="3410"/>
      <c r="B217" s="3390" t="s">
        <v>15</v>
      </c>
      <c r="C217" s="3421">
        <v>138.99264653666</v>
      </c>
      <c r="D217" s="3421">
        <v>141.34</v>
      </c>
      <c r="E217" s="3421">
        <v>139.58</v>
      </c>
      <c r="F217" s="3421">
        <v>134.4</v>
      </c>
      <c r="G217" s="3421">
        <v>140.550524910091</v>
      </c>
      <c r="H217" s="3421">
        <v>140.306484745817</v>
      </c>
      <c r="I217" s="3421">
        <v>130.004805730498</v>
      </c>
      <c r="J217" s="3421">
        <v>134.245198518996</v>
      </c>
      <c r="K217" s="3421">
        <v>148.920924757573</v>
      </c>
      <c r="L217" s="3421">
        <v>135.67584486074</v>
      </c>
      <c r="M217" s="3421">
        <v>132.39336785674</v>
      </c>
      <c r="N217" s="3421">
        <v>132.916429649941</v>
      </c>
      <c r="O217" s="3421">
        <v>116.245059167262</v>
      </c>
      <c r="P217" s="3421">
        <v>119.990327761313</v>
      </c>
      <c r="Q217" s="3421">
        <v>126.78</v>
      </c>
      <c r="R217" s="3421">
        <v>123.981581418773</v>
      </c>
      <c r="S217" s="3421">
        <v>132.903137487933</v>
      </c>
      <c r="T217" s="3473">
        <v>0.89361110536295</v>
      </c>
      <c r="U217" s="3427">
        <v>9.13187511973328</v>
      </c>
      <c r="V217" s="3427">
        <v>11.1305574177429</v>
      </c>
      <c r="W217" s="3416" t="s">
        <v>15</v>
      </c>
      <c r="X217"/>
      <c r="Y217"/>
    </row>
    <row r="218" s="3370" customFormat="1">
      <c r="A218" s="3410"/>
      <c r="B218" s="3390" t="s">
        <v>16</v>
      </c>
      <c r="C218" s="3421">
        <v>140.214595214704</v>
      </c>
      <c r="D218" s="3421">
        <v>141.91749713422</v>
      </c>
      <c r="E218" s="3421">
        <v>140.106514284841</v>
      </c>
      <c r="F218" s="3421">
        <v>135.987076345786</v>
      </c>
      <c r="G218" s="3421">
        <v>142.022108002319</v>
      </c>
      <c r="H218" s="3421">
        <v>141.7665217511</v>
      </c>
      <c r="I218" s="3421">
        <v>131.027571622319</v>
      </c>
      <c r="J218" s="3421">
        <v>135.450865134756</v>
      </c>
      <c r="K218" s="3421">
        <v>149.857541636985</v>
      </c>
      <c r="L218" s="3421">
        <v>135.992988768285</v>
      </c>
      <c r="M218" s="3421">
        <v>133.048558224343</v>
      </c>
      <c r="N218" s="3421">
        <v>133.978474033856</v>
      </c>
      <c r="O218" s="3421">
        <v>116.606638295736</v>
      </c>
      <c r="P218" s="3421">
        <v>120.669156793306</v>
      </c>
      <c r="Q218" s="3421">
        <v>128.19750634185</v>
      </c>
      <c r="R218" s="3421">
        <v>124.307238414044</v>
      </c>
      <c r="S218" s="3421">
        <v>134.034005063974</v>
      </c>
      <c r="T218" s="3473">
        <v>0.879146277513172</v>
      </c>
      <c r="U218" s="3427">
        <v>9.07068744494595</v>
      </c>
      <c r="V218" s="3427">
        <v>10.8200191502038</v>
      </c>
      <c r="W218" s="3416" t="s">
        <v>16</v>
      </c>
      <c r="X218"/>
      <c r="Y218"/>
    </row>
    <row r="219" s="3370" customFormat="1">
      <c r="A219" s="3410"/>
      <c r="B219" s="3390" t="s">
        <v>17</v>
      </c>
      <c r="C219" s="3421">
        <v>141.097423339196</v>
      </c>
      <c r="D219" s="3421">
        <v>142.499576871092</v>
      </c>
      <c r="E219" s="3421">
        <v>140.983066470742</v>
      </c>
      <c r="F219" s="3421">
        <v>137.65004406591</v>
      </c>
      <c r="G219" s="3421">
        <v>143.193320960887</v>
      </c>
      <c r="H219" s="3421">
        <v>142.932120942814</v>
      </c>
      <c r="I219" s="3421">
        <v>131.972093023778</v>
      </c>
      <c r="J219" s="3421">
        <v>136.303722553848</v>
      </c>
      <c r="K219" s="3421">
        <v>150.261693516843</v>
      </c>
      <c r="L219" s="3421">
        <v>136.679192323329</v>
      </c>
      <c r="M219" s="3421">
        <v>133.702147330021</v>
      </c>
      <c r="N219" s="3421">
        <v>134.184644354386</v>
      </c>
      <c r="O219" s="3421">
        <v>116.849865996129</v>
      </c>
      <c r="P219" s="3421">
        <v>120.812040920718</v>
      </c>
      <c r="Q219" s="3421">
        <v>128.988762089745</v>
      </c>
      <c r="R219" s="3421">
        <v>124.542988746138</v>
      </c>
      <c r="S219" s="3421">
        <v>134.478069189353</v>
      </c>
      <c r="T219" s="3473">
        <v>0.629626411672817</v>
      </c>
      <c r="U219" s="3427">
        <v>9.75769457973334</v>
      </c>
      <c r="V219" s="3427">
        <v>10.5476805061955</v>
      </c>
      <c r="W219" s="3416" t="s">
        <v>17</v>
      </c>
      <c r="X219"/>
      <c r="Y219"/>
    </row>
    <row r="220" s="3370" customFormat="1">
      <c r="A220" s="3410"/>
      <c r="B220" s="3390" t="s">
        <v>6</v>
      </c>
      <c r="C220" s="3421">
        <v>142.133595970023</v>
      </c>
      <c r="D220" s="3421">
        <v>143.541719164597</v>
      </c>
      <c r="E220" s="3421">
        <v>141.904055917236</v>
      </c>
      <c r="F220" s="3421">
        <v>138.325244729482</v>
      </c>
      <c r="G220" s="3421">
        <v>144.512701846654</v>
      </c>
      <c r="H220" s="3421">
        <v>144.240532447565</v>
      </c>
      <c r="I220" s="3421">
        <v>132.838649949497</v>
      </c>
      <c r="J220" s="3421">
        <v>137.108549284449</v>
      </c>
      <c r="K220" s="3421">
        <v>151.054793428486</v>
      </c>
      <c r="L220" s="3421">
        <v>136.947632518914</v>
      </c>
      <c r="M220" s="3421">
        <v>134.111294418112</v>
      </c>
      <c r="N220" s="3421">
        <v>135.666246659266</v>
      </c>
      <c r="O220" s="3421">
        <v>117.03199426275</v>
      </c>
      <c r="P220" s="3421">
        <v>121.228380675074</v>
      </c>
      <c r="Q220" s="3421">
        <v>129.100109497932</v>
      </c>
      <c r="R220" s="3421">
        <v>125.196055751547</v>
      </c>
      <c r="S220" s="3421">
        <v>134.959937975311</v>
      </c>
      <c r="T220" s="3473">
        <v>0.734366798701586</v>
      </c>
      <c r="U220" s="3427">
        <v>10.1825697904999</v>
      </c>
      <c r="V220" s="3427">
        <v>10.4552476205123</v>
      </c>
      <c r="W220" s="3416" t="s">
        <v>6</v>
      </c>
      <c r="X220"/>
      <c r="Y220"/>
    </row>
    <row r="221" s="3370" customFormat="1">
      <c r="A221" s="3410">
        <v>2013.0</v>
      </c>
      <c r="B221" s="3390" t="s">
        <v>7</v>
      </c>
      <c r="C221" s="3421">
        <v>143.166696695833</v>
      </c>
      <c r="D221" s="3421">
        <v>144.932147095472</v>
      </c>
      <c r="E221" s="3421">
        <v>142.367505278491</v>
      </c>
      <c r="F221" s="3421">
        <v>139.460239016413</v>
      </c>
      <c r="G221" s="3421">
        <v>145.713787968581</v>
      </c>
      <c r="H221" s="3421">
        <v>145.433251144913</v>
      </c>
      <c r="I221" s="3421">
        <v>133.621284189916</v>
      </c>
      <c r="J221" s="3421">
        <v>138.420171228619</v>
      </c>
      <c r="K221" s="3421">
        <v>151.984480473656</v>
      </c>
      <c r="L221" s="3421">
        <v>138.526583021449</v>
      </c>
      <c r="M221" s="3421">
        <v>134.494640038649</v>
      </c>
      <c r="N221" s="3421">
        <v>136.119355084279</v>
      </c>
      <c r="O221" s="3421">
        <v>117.122151620977</v>
      </c>
      <c r="P221" s="3421">
        <v>121.355310486998</v>
      </c>
      <c r="Q221" s="3421">
        <v>129.185248424048</v>
      </c>
      <c r="R221" s="3421">
        <v>125.642205172125</v>
      </c>
      <c r="S221" s="3421">
        <v>135.154134280436</v>
      </c>
      <c r="T221" s="3473">
        <v>0.726851888014195</v>
      </c>
      <c r="U221" s="3427">
        <v>9.05180731514545</v>
      </c>
      <c r="V221" s="3427">
        <v>10.3943182469728</v>
      </c>
      <c r="W221" s="3416">
        <v>41287.0</v>
      </c>
      <c r="X221"/>
      <c r="Y221"/>
    </row>
    <row r="222" s="3370" customFormat="1">
      <c r="A222" s="3410"/>
      <c r="B222" s="3390" t="s">
        <v>8</v>
      </c>
      <c r="C222" s="3421">
        <v>144.099720140455</v>
      </c>
      <c r="D222" s="3421">
        <v>144.930934705944</v>
      </c>
      <c r="E222" s="3421">
        <v>142.677254506993</v>
      </c>
      <c r="F222" s="3421">
        <v>140.095686221205</v>
      </c>
      <c r="G222" s="3421">
        <v>146.424423889042</v>
      </c>
      <c r="H222" s="3421">
        <v>146.142024657545</v>
      </c>
      <c r="I222" s="3421">
        <v>134.710416156752</v>
      </c>
      <c r="J222" s="3421">
        <v>139.655092754156</v>
      </c>
      <c r="K222" s="3421">
        <v>153.367266864304</v>
      </c>
      <c r="L222" s="3421">
        <v>139.70045950049</v>
      </c>
      <c r="M222" s="3421">
        <v>135.566517280143</v>
      </c>
      <c r="N222" s="3421">
        <v>137.348155647818</v>
      </c>
      <c r="O222" s="3421">
        <v>117.601915638445</v>
      </c>
      <c r="P222" s="3421">
        <v>122.366497189205</v>
      </c>
      <c r="Q222" s="3421">
        <v>129.930710527075</v>
      </c>
      <c r="R222" s="3421">
        <v>126.621744689542</v>
      </c>
      <c r="S222" s="3421">
        <v>136.220233495078</v>
      </c>
      <c r="T222" s="3473">
        <v>0.651704248372525</v>
      </c>
      <c r="U222" s="3427">
        <v>9.45743812883393</v>
      </c>
      <c r="V222" s="3427">
        <v>10.2762961731447</v>
      </c>
      <c r="W222" s="3416" t="s">
        <v>8</v>
      </c>
      <c r="X222"/>
      <c r="Y222"/>
    </row>
    <row r="223" s="3370" customFormat="1">
      <c r="A223" s="3410"/>
      <c r="B223" s="3390" t="s">
        <v>9</v>
      </c>
      <c r="C223" s="3421">
        <v>145.279636598195</v>
      </c>
      <c r="D223" s="3421">
        <v>147.076818440413</v>
      </c>
      <c r="E223" s="3421">
        <v>145.917889359468</v>
      </c>
      <c r="F223" s="3421">
        <v>139.995959076874</v>
      </c>
      <c r="G223" s="3421">
        <v>148.246734241721</v>
      </c>
      <c r="H223" s="3421">
        <v>147.944310525263</v>
      </c>
      <c r="I223" s="3421">
        <v>135.399749528858</v>
      </c>
      <c r="J223" s="3421">
        <v>139.7573912654</v>
      </c>
      <c r="K223" s="3421">
        <v>153.877502347762</v>
      </c>
      <c r="L223" s="3421">
        <v>139.804624607303</v>
      </c>
      <c r="M223" s="3421">
        <v>136.540131169536</v>
      </c>
      <c r="N223" s="3421">
        <v>137.547262236758</v>
      </c>
      <c r="O223" s="3421">
        <v>117.892185844397</v>
      </c>
      <c r="P223" s="3421">
        <v>122.622422207037</v>
      </c>
      <c r="Q223" s="3421">
        <v>130.974861869827</v>
      </c>
      <c r="R223" s="3421">
        <v>126.521041388439</v>
      </c>
      <c r="S223" s="3421">
        <v>137.700104481739</v>
      </c>
      <c r="T223" s="3473">
        <v>0.818819395756208</v>
      </c>
      <c r="U223" s="3427">
        <v>8.09124730189362</v>
      </c>
      <c r="V223" s="3427">
        <v>10.0248325120466</v>
      </c>
      <c r="W223" s="3416" t="s">
        <v>9</v>
      </c>
      <c r="X223"/>
      <c r="Y223"/>
    </row>
    <row r="224" s="3370" customFormat="1">
      <c r="A224" s="3410"/>
      <c r="B224" s="3390" t="s">
        <v>10</v>
      </c>
      <c r="C224" s="3421">
        <v>146.383629295054</v>
      </c>
      <c r="D224" s="3421">
        <v>146.51</v>
      </c>
      <c r="E224" s="3421">
        <v>144.39</v>
      </c>
      <c r="F224" s="3421">
        <v>140.49</v>
      </c>
      <c r="G224" s="3421">
        <v>149.152948602388</v>
      </c>
      <c r="H224" s="3421">
        <v>148.85407956845</v>
      </c>
      <c r="I224" s="3421">
        <v>136.1691984478</v>
      </c>
      <c r="J224" s="3421">
        <v>141.227305389976</v>
      </c>
      <c r="K224" s="3421">
        <v>154.674091760195</v>
      </c>
      <c r="L224" s="3421">
        <v>142.16801505565</v>
      </c>
      <c r="M224" s="3421">
        <v>137.932388598282</v>
      </c>
      <c r="N224" s="3421">
        <v>139.003569454391</v>
      </c>
      <c r="O224" s="3421">
        <v>118.031410126132</v>
      </c>
      <c r="P224" s="3421">
        <v>124.462988568599</v>
      </c>
      <c r="Q224" s="3421">
        <v>132.77</v>
      </c>
      <c r="R224" s="3421">
        <v>127.26808969843</v>
      </c>
      <c r="S224" s="3421">
        <v>139.111629091395</v>
      </c>
      <c r="T224" s="3473">
        <v>0.759908768159107</v>
      </c>
      <c r="U224" s="3427">
        <v>8.90654146763754</v>
      </c>
      <c r="V224" s="3427">
        <v>9.73213334314713</v>
      </c>
      <c r="W224" s="3416" t="s">
        <v>10</v>
      </c>
      <c r="X224"/>
      <c r="Y224"/>
    </row>
    <row r="225" s="3370" customFormat="1">
      <c r="A225" s="3410"/>
      <c r="B225" s="3390" t="s">
        <v>11</v>
      </c>
      <c r="C225" s="3421">
        <v>147.113429297547</v>
      </c>
      <c r="D225" s="3421">
        <v>147.228053632186</v>
      </c>
      <c r="E225" s="3421">
        <v>144.481269879663</v>
      </c>
      <c r="F225" s="3421">
        <v>140.910887803337</v>
      </c>
      <c r="G225" s="3421">
        <v>149.784069717502</v>
      </c>
      <c r="H225" s="3421">
        <v>149.487848615932</v>
      </c>
      <c r="I225" s="3421">
        <v>137.122440079982</v>
      </c>
      <c r="J225" s="3421">
        <v>142.312760086779</v>
      </c>
      <c r="K225" s="3421">
        <v>155.259717515859</v>
      </c>
      <c r="L225" s="3421">
        <v>143.034130440953</v>
      </c>
      <c r="M225" s="3421">
        <v>139.287258982303</v>
      </c>
      <c r="N225" s="3421">
        <v>139.937973202291</v>
      </c>
      <c r="O225" s="3421">
        <v>118.406303985386</v>
      </c>
      <c r="P225" s="3421">
        <v>125.158177603116</v>
      </c>
      <c r="Q225" s="3421">
        <v>133.53877368293</v>
      </c>
      <c r="R225" s="3421">
        <v>128.115699302333</v>
      </c>
      <c r="S225" s="3421">
        <v>139.872207135974</v>
      </c>
      <c r="T225" s="3473">
        <v>0.498553018535716</v>
      </c>
      <c r="U225" s="3427">
        <v>8.64653504709261</v>
      </c>
      <c r="V225" s="3427">
        <v>9.48288368591848</v>
      </c>
      <c r="W225" s="3416" t="s">
        <v>11</v>
      </c>
      <c r="X225"/>
      <c r="Y225"/>
    </row>
    <row r="226" s="3370" customFormat="1">
      <c r="A226" s="3410"/>
      <c r="B226" s="3390" t="s">
        <v>12</v>
      </c>
      <c r="C226" s="3421">
        <v>147.902422023296</v>
      </c>
      <c r="D226" s="3421">
        <v>147.559466185461</v>
      </c>
      <c r="E226" s="3421">
        <v>144.771021828687</v>
      </c>
      <c r="F226" s="3421">
        <v>142.19732742824</v>
      </c>
      <c r="G226" s="3421">
        <v>150.818303017188</v>
      </c>
      <c r="H226" s="3421">
        <v>150.514040234379</v>
      </c>
      <c r="I226" s="3421">
        <v>137.541891789132</v>
      </c>
      <c r="J226" s="3421">
        <v>142.747211883105</v>
      </c>
      <c r="K226" s="3421">
        <v>155.884762195398</v>
      </c>
      <c r="L226" s="3421">
        <v>143.908789565346</v>
      </c>
      <c r="M226" s="3421">
        <v>140.026512799919</v>
      </c>
      <c r="N226" s="3421">
        <v>140.161241849584</v>
      </c>
      <c r="O226" s="3421">
        <v>118.729859423627</v>
      </c>
      <c r="P226" s="3421">
        <v>125.798641494896</v>
      </c>
      <c r="Q226" s="3421">
        <v>133.634122245778</v>
      </c>
      <c r="R226" s="3421">
        <v>128.421965772309</v>
      </c>
      <c r="S226" s="3421">
        <v>140.311638340348</v>
      </c>
      <c r="T226" s="3473">
        <v>0.536315909102839</v>
      </c>
      <c r="U226" s="3427">
        <v>8.33272660855771</v>
      </c>
      <c r="V226" s="3427">
        <v>9.23574200816529</v>
      </c>
      <c r="W226" s="3416" t="s">
        <v>12</v>
      </c>
      <c r="X226"/>
      <c r="Y226"/>
    </row>
    <row r="227" s="3370" customFormat="1">
      <c r="A227" s="3410"/>
      <c r="B227" s="3390" t="s">
        <v>13</v>
      </c>
      <c r="C227" s="3421">
        <v>148.644201000986</v>
      </c>
      <c r="D227" s="3421">
        <v>148.757520637636</v>
      </c>
      <c r="E227" s="3421">
        <v>146.914600078679</v>
      </c>
      <c r="F227" s="3421">
        <v>143.165711099753</v>
      </c>
      <c r="G227" s="3421">
        <v>151.746491623133</v>
      </c>
      <c r="H227" s="3421">
        <v>151.4302845706</v>
      </c>
      <c r="I227" s="3421">
        <v>138.395524780581</v>
      </c>
      <c r="J227" s="3421">
        <v>143.367574041049</v>
      </c>
      <c r="K227" s="3421">
        <v>156.583620055344</v>
      </c>
      <c r="L227" s="3421">
        <v>144.22586836901</v>
      </c>
      <c r="M227" s="3421">
        <v>140.589241985506</v>
      </c>
      <c r="N227" s="3421">
        <v>140.558977833073</v>
      </c>
      <c r="O227" s="3421">
        <v>119.014346633603</v>
      </c>
      <c r="P227" s="3421">
        <v>125.981366760662</v>
      </c>
      <c r="Q227" s="3421">
        <v>133.847838215262</v>
      </c>
      <c r="R227" s="3421">
        <v>129.169867994928</v>
      </c>
      <c r="S227" s="3421">
        <v>140.685665350604</v>
      </c>
      <c r="T227" s="3473">
        <v>0.501532677790166</v>
      </c>
      <c r="U227" s="3427">
        <v>8.5995445355542</v>
      </c>
      <c r="V227" s="3427">
        <v>9.06342066101742</v>
      </c>
      <c r="W227" s="3416" t="s">
        <v>13</v>
      </c>
      <c r="X227"/>
      <c r="Y227"/>
    </row>
    <row r="228" s="3370" customFormat="1">
      <c r="A228" s="3410"/>
      <c r="B228" s="3390" t="s">
        <v>14</v>
      </c>
      <c r="C228" s="3421">
        <v>148.947553114362</v>
      </c>
      <c r="D228" s="3421">
        <v>150.247106164159</v>
      </c>
      <c r="E228" s="3421">
        <v>148.160041189265</v>
      </c>
      <c r="F228" s="3421">
        <v>143.696010524335</v>
      </c>
      <c r="G228" s="3421">
        <v>152.347687679045</v>
      </c>
      <c r="H228" s="3421">
        <v>152.026504298985</v>
      </c>
      <c r="I228" s="3421">
        <v>138.795871583739</v>
      </c>
      <c r="J228" s="3421">
        <v>143.498577030506</v>
      </c>
      <c r="K228" s="3421">
        <v>156.217030108022</v>
      </c>
      <c r="L228" s="3421">
        <v>144.288048227166</v>
      </c>
      <c r="M228" s="3421">
        <v>140.655894473199</v>
      </c>
      <c r="N228" s="3421">
        <v>140.585133552778</v>
      </c>
      <c r="O228" s="3421">
        <v>119.052760178936</v>
      </c>
      <c r="P228" s="3421">
        <v>126.120583536065</v>
      </c>
      <c r="Q228" s="3421">
        <v>134.099568905662</v>
      </c>
      <c r="R228" s="3421">
        <v>129.207722462792</v>
      </c>
      <c r="S228" s="3421">
        <v>140.766661392473</v>
      </c>
      <c r="T228" s="3473">
        <v>0.204079346071424</v>
      </c>
      <c r="U228" s="3427">
        <v>8.11979535228282</v>
      </c>
      <c r="V228" s="3427">
        <v>8.93285864778706</v>
      </c>
      <c r="W228" s="3416" t="s">
        <v>14</v>
      </c>
      <c r="X228"/>
      <c r="Y228"/>
    </row>
    <row r="229" s="3370" customFormat="1">
      <c r="A229" s="3410"/>
      <c r="B229" s="3390" t="s">
        <v>15</v>
      </c>
      <c r="C229" s="3421">
        <v>150.043170479554</v>
      </c>
      <c r="D229" s="3421">
        <v>151.90857781138</v>
      </c>
      <c r="E229" s="3421">
        <v>149.939935839423</v>
      </c>
      <c r="F229" s="3421">
        <v>144.704575446729</v>
      </c>
      <c r="G229" s="3421">
        <v>153.64645817458</v>
      </c>
      <c r="H229" s="3421">
        <v>153.320208934508</v>
      </c>
      <c r="I229" s="3421">
        <v>139.507495390838</v>
      </c>
      <c r="J229" s="3421">
        <v>144.293326939937</v>
      </c>
      <c r="K229" s="3421">
        <v>157.135780376472</v>
      </c>
      <c r="L229" s="3421">
        <v>145.012752374088</v>
      </c>
      <c r="M229" s="3421">
        <v>141.448019659468</v>
      </c>
      <c r="N229" s="3421">
        <v>141.503980285863</v>
      </c>
      <c r="O229" s="3421">
        <v>119.573411637279</v>
      </c>
      <c r="P229" s="3421">
        <v>126.467441113869</v>
      </c>
      <c r="Q229" s="3421">
        <v>135.179223692846</v>
      </c>
      <c r="R229" s="3421">
        <v>130.188984014214</v>
      </c>
      <c r="S229" s="3421">
        <v>141.64086025796</v>
      </c>
      <c r="T229" s="3473">
        <v>0.735572583962068</v>
      </c>
      <c r="U229" s="3427">
        <v>7.95043782404648</v>
      </c>
      <c r="V229" s="3427">
        <v>8.83188884513582</v>
      </c>
      <c r="W229" s="3416" t="s">
        <v>15</v>
      </c>
      <c r="X229"/>
      <c r="Y229"/>
    </row>
    <row r="230" s="3370" customFormat="1">
      <c r="A230" s="3410"/>
      <c r="B230" s="3390" t="s">
        <v>16</v>
      </c>
      <c r="C230" s="3421">
        <v>151.138181953451</v>
      </c>
      <c r="D230" s="3421">
        <v>152.817909612934</v>
      </c>
      <c r="E230" s="3421">
        <v>150.836238723746</v>
      </c>
      <c r="F230" s="3421">
        <v>145.882621755674</v>
      </c>
      <c r="G230" s="3421">
        <v>154.829932788884</v>
      </c>
      <c r="H230" s="3421">
        <v>154.502034645693</v>
      </c>
      <c r="I230" s="3421">
        <v>140.652265205429</v>
      </c>
      <c r="J230" s="3421">
        <v>145.357403385859</v>
      </c>
      <c r="K230" s="3421">
        <v>157.91503543326</v>
      </c>
      <c r="L230" s="3421">
        <v>146.209087893393</v>
      </c>
      <c r="M230" s="3421">
        <v>142.480644629359</v>
      </c>
      <c r="N230" s="3421">
        <v>142.500974508074</v>
      </c>
      <c r="O230" s="3421">
        <v>120.47321179306</v>
      </c>
      <c r="P230" s="3421">
        <v>127.42971302515</v>
      </c>
      <c r="Q230" s="3421">
        <v>136.413683498539</v>
      </c>
      <c r="R230" s="3421">
        <v>131.218463640041</v>
      </c>
      <c r="S230" s="3421">
        <v>142.800009028441</v>
      </c>
      <c r="T230" s="3473">
        <v>0.72979761117935</v>
      </c>
      <c r="U230" s="3427">
        <v>7.79062031454036</v>
      </c>
      <c r="V230" s="3427">
        <v>8.722482453345</v>
      </c>
      <c r="W230" s="3416" t="s">
        <v>16</v>
      </c>
      <c r="X230"/>
      <c r="Y230"/>
    </row>
    <row r="231" s="3370" customFormat="1">
      <c r="A231" s="3410"/>
      <c r="B231" s="3390" t="s">
        <v>17</v>
      </c>
      <c r="C231" s="3421">
        <v>152.171610147412</v>
      </c>
      <c r="D231" s="3421">
        <v>153.75108105495</v>
      </c>
      <c r="E231" s="3421">
        <v>151.890085110223</v>
      </c>
      <c r="F231" s="3421">
        <v>146.762595434578</v>
      </c>
      <c r="G231" s="3421">
        <v>155.990140931179</v>
      </c>
      <c r="H231" s="3421">
        <v>155.653292136759</v>
      </c>
      <c r="I231" s="3421">
        <v>141.311643477946</v>
      </c>
      <c r="J231" s="3421">
        <v>146.44726247375</v>
      </c>
      <c r="K231" s="3421">
        <v>158.765226900074</v>
      </c>
      <c r="L231" s="3421">
        <v>147.318498250799</v>
      </c>
      <c r="M231" s="3421">
        <v>143.196072097874</v>
      </c>
      <c r="N231" s="3421">
        <v>143.193124289026</v>
      </c>
      <c r="O231" s="3421">
        <v>120.881256920229</v>
      </c>
      <c r="P231" s="3421">
        <v>128.168489842227</v>
      </c>
      <c r="Q231" s="3421">
        <v>137.188068575113</v>
      </c>
      <c r="R231" s="3421">
        <v>132.076186298567</v>
      </c>
      <c r="S231" s="3421">
        <v>144.125575812562</v>
      </c>
      <c r="T231" s="3473">
        <v>0.683763811766895</v>
      </c>
      <c r="U231" s="3427">
        <v>7.84861023407444</v>
      </c>
      <c r="V231" s="3427">
        <v>8.56496319366913</v>
      </c>
      <c r="W231" s="3416" t="s">
        <v>17</v>
      </c>
      <c r="X231" s="3467"/>
      <c r="Y231" s="3467"/>
      <c r="Z231" s="3467"/>
      <c r="AA231" s="3467"/>
      <c r="AB231" s="3467"/>
      <c r="AC231" s="3467"/>
      <c r="AD231" s="3467"/>
      <c r="AE231" s="3467"/>
    </row>
    <row r="232" s="3370" customFormat="1">
      <c r="A232" s="3388"/>
      <c r="B232" s="3390" t="s">
        <v>6</v>
      </c>
      <c r="C232" s="3421">
        <v>153.332164166907</v>
      </c>
      <c r="D232" s="3421">
        <v>155.185658909027</v>
      </c>
      <c r="E232" s="3421">
        <v>153.369003121367</v>
      </c>
      <c r="F232" s="3421">
        <v>148.007923902958</v>
      </c>
      <c r="G232" s="3421">
        <v>157.363058973519</v>
      </c>
      <c r="H232" s="3421">
        <v>157.025251265755</v>
      </c>
      <c r="I232" s="3421">
        <v>141.964371440255</v>
      </c>
      <c r="J232" s="3421">
        <v>147.473865790058</v>
      </c>
      <c r="K232" s="3421">
        <v>159.542535611385</v>
      </c>
      <c r="L232" s="3421">
        <v>148.484796867783</v>
      </c>
      <c r="M232" s="3421">
        <v>144.141542395323</v>
      </c>
      <c r="N232" s="3421">
        <v>144.077233067573</v>
      </c>
      <c r="O232" s="3421">
        <v>121.323632105211</v>
      </c>
      <c r="P232" s="3421">
        <v>128.984065015397</v>
      </c>
      <c r="Q232" s="3421">
        <v>138.0151991852</v>
      </c>
      <c r="R232" s="3421">
        <v>133.270335175892</v>
      </c>
      <c r="S232" s="3421">
        <v>145.233983802292</v>
      </c>
      <c r="T232" s="3473">
        <v>0.762661325835623</v>
      </c>
      <c r="U232" s="3427">
        <v>7.87890302813878</v>
      </c>
      <c r="V232" s="3427">
        <v>8.37835350699368</v>
      </c>
      <c r="W232" s="3416" t="s">
        <v>6</v>
      </c>
      <c r="AC232" s="3467"/>
      <c r="AD232" s="3467"/>
      <c r="AE232" s="3467"/>
    </row>
    <row r="233" s="3370" customFormat="1">
      <c r="A233" s="3410">
        <v>2014.0</v>
      </c>
      <c r="B233" s="3390" t="s">
        <v>7</v>
      </c>
      <c r="C233" s="3421">
        <v>154.378811146249</v>
      </c>
      <c r="D233" s="3421">
        <v>155.51845895818</v>
      </c>
      <c r="E233" s="3421">
        <v>153.260602094106</v>
      </c>
      <c r="F233" s="3421">
        <v>148.952942978689</v>
      </c>
      <c r="G233" s="3421">
        <v>158.605193924592</v>
      </c>
      <c r="H233" s="3421">
        <v>158.26922156743</v>
      </c>
      <c r="I233" s="3421">
        <v>142.671621467696</v>
      </c>
      <c r="J233" s="3421">
        <v>148.421745969648</v>
      </c>
      <c r="K233" s="3421">
        <v>160.163584497974</v>
      </c>
      <c r="L233" s="3421">
        <v>149.200466603032</v>
      </c>
      <c r="M233" s="3421">
        <v>144.940201737689</v>
      </c>
      <c r="N233" s="3421">
        <v>145.344537145282</v>
      </c>
      <c r="O233" s="3421">
        <v>122.09878597467</v>
      </c>
      <c r="P233" s="3421">
        <v>130.163418627642</v>
      </c>
      <c r="Q233" s="3421">
        <v>138.71180900001</v>
      </c>
      <c r="R233" s="3421">
        <v>133.992053632141</v>
      </c>
      <c r="S233" s="3421">
        <v>146.106718320627</v>
      </c>
      <c r="T233" s="3473">
        <v>0.682601060924597</v>
      </c>
      <c r="U233" s="3427">
        <v>7.83151019698167</v>
      </c>
      <c r="V233" s="3427">
        <v>8.27748268996493</v>
      </c>
      <c r="W233" s="3416">
        <v>41652.0</v>
      </c>
      <c r="AC233" s="3467"/>
      <c r="AD233" s="3467"/>
      <c r="AE233" s="3467"/>
    </row>
    <row r="234" s="3370" customFormat="1">
      <c r="A234" s="3410"/>
      <c r="B234" s="3390" t="s">
        <v>8</v>
      </c>
      <c r="C234" s="3421">
        <v>155.133399263091</v>
      </c>
      <c r="D234" s="3421">
        <v>156.145741343953</v>
      </c>
      <c r="E234" s="3421">
        <v>154.22195160148</v>
      </c>
      <c r="F234" s="3421">
        <v>149.567175437386</v>
      </c>
      <c r="G234" s="3421">
        <v>159.539984759749</v>
      </c>
      <c r="H234" s="3421">
        <v>159.198571973077</v>
      </c>
      <c r="I234" s="3421">
        <v>143.199072155982</v>
      </c>
      <c r="J234" s="3421">
        <v>149.160042290196</v>
      </c>
      <c r="K234" s="3421">
        <v>160.708939263024</v>
      </c>
      <c r="L234" s="3421">
        <v>149.870725938434</v>
      </c>
      <c r="M234" s="3421">
        <v>145.425910696937</v>
      </c>
      <c r="N234" s="3421">
        <v>145.86696823739</v>
      </c>
      <c r="O234" s="3421">
        <v>122.304201693131</v>
      </c>
      <c r="P234" s="3421">
        <v>131.334122316046</v>
      </c>
      <c r="Q234" s="3421">
        <v>138.881393442683</v>
      </c>
      <c r="R234" s="3421">
        <v>134.386193459462</v>
      </c>
      <c r="S234" s="3421">
        <v>146.364113023458</v>
      </c>
      <c r="T234" s="3473">
        <v>0.488789951962289</v>
      </c>
      <c r="U234" s="3427">
        <v>7.65697470604509</v>
      </c>
      <c r="V234" s="3427">
        <v>8.13049043928879</v>
      </c>
      <c r="W234" s="3416" t="s">
        <v>8</v>
      </c>
      <c r="AC234" s="3467"/>
      <c r="AD234" s="3467"/>
      <c r="AE234" s="3467"/>
    </row>
    <row r="235" s="3370" customFormat="1">
      <c r="A235" s="3410"/>
      <c r="B235" s="3390" t="s">
        <v>9</v>
      </c>
      <c r="C235" s="3421">
        <v>156.393135378544</v>
      </c>
      <c r="D235" s="3421">
        <v>156.81386637948</v>
      </c>
      <c r="E235" s="3421">
        <v>154.918846280043</v>
      </c>
      <c r="F235" s="3421">
        <v>150.667944989433</v>
      </c>
      <c r="G235" s="3421">
        <v>161.159940543759</v>
      </c>
      <c r="H235" s="3421">
        <v>160.810581554199</v>
      </c>
      <c r="I235" s="3421">
        <v>143.998856687967</v>
      </c>
      <c r="J235" s="3421">
        <v>149.908438039428</v>
      </c>
      <c r="K235" s="3421">
        <v>161.578941191766</v>
      </c>
      <c r="L235" s="3421">
        <v>150.777428951663</v>
      </c>
      <c r="M235" s="3421">
        <v>146.37443379714</v>
      </c>
      <c r="N235" s="3421">
        <v>146.891502904671</v>
      </c>
      <c r="O235" s="3421">
        <v>122.796952275689</v>
      </c>
      <c r="P235" s="3421">
        <v>131.843552343016</v>
      </c>
      <c r="Q235" s="3421">
        <v>139.537411632508</v>
      </c>
      <c r="R235" s="3421">
        <v>135.176802685193</v>
      </c>
      <c r="S235" s="3421">
        <v>147.193762059477</v>
      </c>
      <c r="T235" s="3473">
        <v>0.812034108345898</v>
      </c>
      <c r="U235" s="3427">
        <v>7.649729198515</v>
      </c>
      <c r="V235" s="3427">
        <v>8.09196312996379</v>
      </c>
      <c r="W235" s="3416" t="s">
        <v>9</v>
      </c>
      <c r="AC235" s="3467"/>
      <c r="AD235" s="3467"/>
      <c r="AE235" s="3467"/>
    </row>
    <row r="236" s="3370" customFormat="1">
      <c r="A236" s="3410"/>
      <c r="B236" s="3390" t="s">
        <v>10</v>
      </c>
      <c r="C236" s="3421">
        <v>157.322527239478</v>
      </c>
      <c r="D236" s="3421">
        <v>157.569154778661</v>
      </c>
      <c r="E236" s="3421">
        <v>155.710581910223</v>
      </c>
      <c r="F236" s="3421">
        <v>151.461459141924</v>
      </c>
      <c r="G236" s="3421">
        <v>162.326528026626</v>
      </c>
      <c r="H236" s="3421">
        <v>161.975013895092</v>
      </c>
      <c r="I236" s="3421">
        <v>144.737457163553</v>
      </c>
      <c r="J236" s="3421">
        <v>150.696480244529</v>
      </c>
      <c r="K236" s="3421">
        <v>162.340039027502</v>
      </c>
      <c r="L236" s="3421">
        <v>151.27855201514</v>
      </c>
      <c r="M236" s="3421">
        <v>146.891376420306</v>
      </c>
      <c r="N236" s="3421">
        <v>147.570978816837</v>
      </c>
      <c r="O236" s="3421">
        <v>123.41392280077</v>
      </c>
      <c r="P236" s="3421">
        <v>132.540514032313</v>
      </c>
      <c r="Q236" s="3421">
        <v>139.939626812418</v>
      </c>
      <c r="R236" s="3421">
        <v>135.671601677923</v>
      </c>
      <c r="S236" s="3421">
        <v>147.413944540253</v>
      </c>
      <c r="T236" s="3473">
        <v>0.594266403499802</v>
      </c>
      <c r="U236" s="3427">
        <v>7.47276044261423</v>
      </c>
      <c r="V236" s="3427">
        <v>7.97339790977372</v>
      </c>
      <c r="W236" s="3416" t="s">
        <v>10</v>
      </c>
      <c r="AC236" s="3467"/>
      <c r="AD236" s="3467"/>
      <c r="AE236" s="3467"/>
    </row>
    <row r="237" s="3370" customFormat="1">
      <c r="A237" s="3410"/>
      <c r="B237" s="3390" t="s">
        <v>11</v>
      </c>
      <c r="C237" s="3421">
        <v>158.531186132593</v>
      </c>
      <c r="D237" s="3421">
        <v>158.596375973202</v>
      </c>
      <c r="E237" s="3421">
        <v>156.678683885931</v>
      </c>
      <c r="F237" s="3421">
        <v>152.845500206969</v>
      </c>
      <c r="G237" s="3421">
        <v>163.586310331468</v>
      </c>
      <c r="H237" s="3421">
        <v>163.228996904548</v>
      </c>
      <c r="I237" s="3421">
        <v>145.64963923648</v>
      </c>
      <c r="J237" s="3421">
        <v>152.090244120434</v>
      </c>
      <c r="K237" s="3421">
        <v>163.419988654828</v>
      </c>
      <c r="L237" s="3421">
        <v>152.576712169218</v>
      </c>
      <c r="M237" s="3421">
        <v>148.015388712931</v>
      </c>
      <c r="N237" s="3421">
        <v>148.624013991953</v>
      </c>
      <c r="O237" s="3421">
        <v>123.996823890875</v>
      </c>
      <c r="P237" s="3421">
        <v>133.481273004438</v>
      </c>
      <c r="Q237" s="3421">
        <v>140.986379980378</v>
      </c>
      <c r="R237" s="3421">
        <v>136.875216679528</v>
      </c>
      <c r="S237" s="3421">
        <v>148.587141884891</v>
      </c>
      <c r="T237" s="3473">
        <v>0.768268164975041</v>
      </c>
      <c r="U237" s="3427">
        <v>7.76119276776095</v>
      </c>
      <c r="V237" s="3427">
        <v>7.90140352965629</v>
      </c>
      <c r="W237" s="3416" t="s">
        <v>11</v>
      </c>
      <c r="AC237" s="3467"/>
      <c r="AD237" s="3467"/>
      <c r="AE237" s="3467"/>
    </row>
    <row r="238" s="3370" customFormat="1">
      <c r="A238" s="3410"/>
      <c r="B238" s="3390" t="s">
        <v>12</v>
      </c>
      <c r="C238" s="3421">
        <v>159.70530409522</v>
      </c>
      <c r="D238" s="3421">
        <v>159.672664387002</v>
      </c>
      <c r="E238" s="3421">
        <v>157.647278285509</v>
      </c>
      <c r="F238" s="3421">
        <v>153.986148127758</v>
      </c>
      <c r="G238" s="3421">
        <v>164.854153913655</v>
      </c>
      <c r="H238" s="3421">
        <v>164.49306378893</v>
      </c>
      <c r="I238" s="3421">
        <v>146.602004329686</v>
      </c>
      <c r="J238" s="3421">
        <v>153.218874604541</v>
      </c>
      <c r="K238" s="3421">
        <v>164.746263910931</v>
      </c>
      <c r="L238" s="3421">
        <v>153.660374615946</v>
      </c>
      <c r="M238" s="3421">
        <v>148.85704667751</v>
      </c>
      <c r="N238" s="3421">
        <v>149.609199487025</v>
      </c>
      <c r="O238" s="3421">
        <v>124.659320128432</v>
      </c>
      <c r="P238" s="3421">
        <v>134.297404593464</v>
      </c>
      <c r="Q238" s="3421">
        <v>141.359927379088</v>
      </c>
      <c r="R238" s="3421">
        <v>137.831483302114</v>
      </c>
      <c r="S238" s="3421">
        <v>149.705363118293</v>
      </c>
      <c r="T238" s="3473">
        <v>0.740622707285212</v>
      </c>
      <c r="U238" s="3427">
        <v>7.98018173770292</v>
      </c>
      <c r="V238" s="3427">
        <v>7.87379696414172</v>
      </c>
      <c r="W238" s="3416" t="s">
        <v>12</v>
      </c>
      <c r="AC238" s="3467"/>
      <c r="AD238" s="3467"/>
      <c r="AE238" s="3467"/>
    </row>
    <row r="239" s="3370" customFormat="1">
      <c r="A239" s="3410"/>
      <c r="B239" s="3390" t="s">
        <v>13</v>
      </c>
      <c r="C239" s="3421">
        <v>160.663153319417</v>
      </c>
      <c r="D239" s="3421">
        <v>159.755754976716</v>
      </c>
      <c r="E239" s="3421">
        <v>157.940076392682</v>
      </c>
      <c r="F239" s="3421">
        <v>154.393575956273</v>
      </c>
      <c r="G239" s="3421">
        <v>166.006608320666</v>
      </c>
      <c r="H239" s="3421">
        <v>165.634963658157</v>
      </c>
      <c r="I239" s="3421">
        <v>147.491865047717</v>
      </c>
      <c r="J239" s="3421">
        <v>154.101256555909</v>
      </c>
      <c r="K239" s="3421">
        <v>165.751278106138</v>
      </c>
      <c r="L239" s="3421">
        <v>154.236891350916</v>
      </c>
      <c r="M239" s="3421">
        <v>149.501775494582</v>
      </c>
      <c r="N239" s="3421">
        <v>150.012398032736</v>
      </c>
      <c r="O239" s="3421">
        <v>124.7965699825</v>
      </c>
      <c r="P239" s="3421">
        <v>134.912609716086</v>
      </c>
      <c r="Q239" s="3421">
        <v>141.630302630386</v>
      </c>
      <c r="R239" s="3421">
        <v>138.68719507657</v>
      </c>
      <c r="S239" s="3421">
        <v>150.359817252634</v>
      </c>
      <c r="T239" s="3473">
        <v>0.599760433521013</v>
      </c>
      <c r="U239" s="3427">
        <v>8.08571894328476</v>
      </c>
      <c r="V239" s="3427">
        <v>7.8344220031538</v>
      </c>
      <c r="W239" s="3416" t="s">
        <v>13</v>
      </c>
      <c r="AC239" s="3467"/>
      <c r="AD239" s="3467"/>
      <c r="AE239" s="3467"/>
    </row>
    <row r="240" s="3370" customFormat="1">
      <c r="A240" s="3410"/>
      <c r="B240" s="3390" t="s">
        <v>14</v>
      </c>
      <c r="C240" s="3421">
        <v>161.411329555482</v>
      </c>
      <c r="D240" s="3421">
        <v>160.349151717603</v>
      </c>
      <c r="E240" s="3421">
        <v>158.524453897561</v>
      </c>
      <c r="F240" s="3421">
        <v>155.143063083007</v>
      </c>
      <c r="G240" s="3421">
        <v>166.844620874345</v>
      </c>
      <c r="H240" s="3421">
        <v>166.471378704283</v>
      </c>
      <c r="I240" s="3421">
        <v>148.215645979827</v>
      </c>
      <c r="J240" s="3421">
        <v>154.881787162599</v>
      </c>
      <c r="K240" s="3421">
        <v>166.187430361647</v>
      </c>
      <c r="L240" s="3421">
        <v>154.96383576982</v>
      </c>
      <c r="M240" s="3421">
        <v>150.29446782071</v>
      </c>
      <c r="N240" s="3421">
        <v>150.65573065178</v>
      </c>
      <c r="O240" s="3421">
        <v>124.997799215266</v>
      </c>
      <c r="P240" s="3421">
        <v>135.499101512398</v>
      </c>
      <c r="Q240" s="3421">
        <v>142.531088099888</v>
      </c>
      <c r="R240" s="3421">
        <v>139.164391990553</v>
      </c>
      <c r="S240" s="3421">
        <v>151.195915318088</v>
      </c>
      <c r="T240" s="3473">
        <v>0.465680039640048</v>
      </c>
      <c r="U240" s="3473">
        <v>8.36789606845719</v>
      </c>
      <c r="V240" s="3473">
        <v>7.85757467640644</v>
      </c>
      <c r="W240" s="3416" t="s">
        <v>14</v>
      </c>
      <c r="AC240" s="3467"/>
      <c r="AD240" s="3467"/>
      <c r="AE240" s="3467"/>
    </row>
    <row r="241" s="3370" customFormat="1">
      <c r="A241" s="3410"/>
      <c r="B241" s="3390" t="s">
        <v>15</v>
      </c>
      <c r="C241" s="3421">
        <v>162.412518638173</v>
      </c>
      <c r="D241" s="3421">
        <v>161.548717902244</v>
      </c>
      <c r="E241" s="3421">
        <v>159.798280252382</v>
      </c>
      <c r="F241" s="3421">
        <v>156.277949432728</v>
      </c>
      <c r="G241" s="3421">
        <v>167.901783146051</v>
      </c>
      <c r="H241" s="3421">
        <v>167.518414598385</v>
      </c>
      <c r="I241" s="3421">
        <v>148.951854858189</v>
      </c>
      <c r="J241" s="3421">
        <v>156.049883960539</v>
      </c>
      <c r="K241" s="3421">
        <v>167.064507737252</v>
      </c>
      <c r="L241" s="3421">
        <v>156.318907543793</v>
      </c>
      <c r="M241" s="3421">
        <v>150.943967841571</v>
      </c>
      <c r="N241" s="3421">
        <v>151.166116353838</v>
      </c>
      <c r="O241" s="3421">
        <v>125.169767885987</v>
      </c>
      <c r="P241" s="3421">
        <v>136.051865504149</v>
      </c>
      <c r="Q241" s="3421">
        <v>143.843800253486</v>
      </c>
      <c r="R241" s="3421">
        <v>139.917716964264</v>
      </c>
      <c r="S241" s="3421">
        <v>152.204977166266</v>
      </c>
      <c r="T241" s="3473">
        <v>0.620271876483301</v>
      </c>
      <c r="U241" s="3473">
        <v>8.2438594966269</v>
      </c>
      <c r="V241" s="3473">
        <v>7.88339211556712</v>
      </c>
      <c r="W241" s="3416" t="s">
        <v>15</v>
      </c>
      <c r="AC241" s="3467"/>
      <c r="AD241" s="3467"/>
      <c r="AE241" s="3467"/>
    </row>
    <row r="242" s="3370" customFormat="1">
      <c r="A242" s="3410"/>
      <c r="B242" s="3390" t="s">
        <v>16</v>
      </c>
      <c r="C242" s="3421">
        <v>163.25858742893</v>
      </c>
      <c r="D242" s="3421">
        <v>162.404636730743</v>
      </c>
      <c r="E242" s="3421">
        <v>160.684817485582</v>
      </c>
      <c r="F242" s="3421">
        <v>157.340853206008</v>
      </c>
      <c r="G242" s="3421">
        <v>168.758154618406</v>
      </c>
      <c r="H242" s="3421">
        <v>168.376709176278</v>
      </c>
      <c r="I242" s="3421">
        <v>149.850879148601</v>
      </c>
      <c r="J242" s="3421">
        <v>157.070372126066</v>
      </c>
      <c r="K242" s="3421">
        <v>167.746799668856</v>
      </c>
      <c r="L242" s="3421">
        <v>157.218015302776</v>
      </c>
      <c r="M242" s="3421">
        <v>151.999665512584</v>
      </c>
      <c r="N242" s="3421">
        <v>151.750793604681</v>
      </c>
      <c r="O242" s="3421">
        <v>125.713982275939</v>
      </c>
      <c r="P242" s="3421">
        <v>136.484944753025</v>
      </c>
      <c r="Q242" s="3421">
        <v>144.831838395756</v>
      </c>
      <c r="R242" s="3421">
        <v>141.019179776707</v>
      </c>
      <c r="S242" s="3421">
        <v>153.261364150393</v>
      </c>
      <c r="T242" s="3473">
        <v>0.520938162803802</v>
      </c>
      <c r="U242" s="3473">
        <v>8.0194199234256</v>
      </c>
      <c r="V242" s="3473">
        <v>7.9025082422247</v>
      </c>
      <c r="W242" s="3416" t="s">
        <v>16</v>
      </c>
      <c r="AC242" s="3467"/>
      <c r="AD242" s="3467"/>
      <c r="AE242" s="3467"/>
    </row>
    <row r="243" s="3370" customFormat="1">
      <c r="A243" s="3410"/>
      <c r="B243" s="3390" t="s">
        <v>17</v>
      </c>
      <c r="C243" s="3421">
        <v>164.190003529255</v>
      </c>
      <c r="D243" s="3421">
        <v>163.302887881681</v>
      </c>
      <c r="E243" s="3421">
        <v>161.58772520173</v>
      </c>
      <c r="F243" s="3421">
        <v>158.337269332237</v>
      </c>
      <c r="G243" s="3421">
        <v>169.710051977654</v>
      </c>
      <c r="H243" s="3421">
        <v>169.332102329542</v>
      </c>
      <c r="I243" s="3421">
        <v>150.470348101846</v>
      </c>
      <c r="J243" s="3421">
        <v>158.241363534337</v>
      </c>
      <c r="K243" s="3421">
        <v>168.629409814419</v>
      </c>
      <c r="L243" s="3421">
        <v>158.198282428359</v>
      </c>
      <c r="M243" s="3421">
        <v>152.98756879127</v>
      </c>
      <c r="N243" s="3421">
        <v>152.270271469058</v>
      </c>
      <c r="O243" s="3421">
        <v>126.042491437967</v>
      </c>
      <c r="P243" s="3421">
        <v>137.047144486716</v>
      </c>
      <c r="Q243" s="3421">
        <v>145.812313151213</v>
      </c>
      <c r="R243" s="3421">
        <v>141.874710827731</v>
      </c>
      <c r="S243" s="3421">
        <v>154.191612739339</v>
      </c>
      <c r="T243" s="3473">
        <v>0.570515839315888</v>
      </c>
      <c r="U243" s="3473">
        <v>7.89792088695205</v>
      </c>
      <c r="V243" s="3473">
        <v>7.90641696414025</v>
      </c>
      <c r="W243" s="3416" t="s">
        <v>17</v>
      </c>
      <c r="AC243" s="3467"/>
      <c r="AD243" s="3467"/>
      <c r="AE243" s="3467"/>
    </row>
    <row r="244" s="3370" customFormat="1">
      <c r="A244" s="3410"/>
      <c r="B244" s="3390" t="s">
        <v>6</v>
      </c>
      <c r="C244" s="3421">
        <v>165.530340404433</v>
      </c>
      <c r="D244" s="3421">
        <v>164.585796870555</v>
      </c>
      <c r="E244" s="3421">
        <v>162.904701611135</v>
      </c>
      <c r="F244" s="3421">
        <v>159.655097984473</v>
      </c>
      <c r="G244" s="3421">
        <v>171.235135579758</v>
      </c>
      <c r="H244" s="3421">
        <v>170.853041533594</v>
      </c>
      <c r="I244" s="3421">
        <v>151.631342886381</v>
      </c>
      <c r="J244" s="3421">
        <v>159.644017753422</v>
      </c>
      <c r="K244" s="3421">
        <v>169.670267508188</v>
      </c>
      <c r="L244" s="3421">
        <v>159.35547990259</v>
      </c>
      <c r="M244" s="3421">
        <v>154.223479190359</v>
      </c>
      <c r="N244" s="3421">
        <v>153.417594192039</v>
      </c>
      <c r="O244" s="3421">
        <v>126.187827136519</v>
      </c>
      <c r="P244" s="3421">
        <v>137.651139773178</v>
      </c>
      <c r="Q244" s="3421">
        <v>146.60681098494</v>
      </c>
      <c r="R244" s="3421">
        <v>143.132815409448</v>
      </c>
      <c r="S244" s="3421">
        <v>155.430869235769</v>
      </c>
      <c r="T244" s="3473">
        <v>0.816332813427678</v>
      </c>
      <c r="U244" s="3473">
        <v>7.95539298867996</v>
      </c>
      <c r="V244" s="3473">
        <v>7.91283925102763</v>
      </c>
      <c r="W244" s="3416" t="s">
        <v>6</v>
      </c>
      <c r="AC244" s="3467"/>
      <c r="AD244" s="3467"/>
      <c r="AE244" s="3467"/>
    </row>
    <row r="245" s="3370" customFormat="1">
      <c r="A245" s="3410">
        <v>2015.0</v>
      </c>
      <c r="B245" s="3390" t="s">
        <v>7</v>
      </c>
      <c r="C245" s="3421">
        <v>166.874964236972</v>
      </c>
      <c r="D245" s="3421">
        <v>165.814253806554</v>
      </c>
      <c r="E245" s="3421">
        <v>164.155755421764</v>
      </c>
      <c r="F245" s="3421">
        <v>160.994049299635</v>
      </c>
      <c r="G245" s="3421">
        <v>172.672376660581</v>
      </c>
      <c r="H245" s="3421">
        <v>172.284535540524</v>
      </c>
      <c r="I245" s="3421">
        <v>152.587841745793</v>
      </c>
      <c r="J245" s="3421">
        <v>161.141824142987</v>
      </c>
      <c r="K245" s="3421">
        <v>170.909817958484</v>
      </c>
      <c r="L245" s="3421">
        <v>160.783867956574</v>
      </c>
      <c r="M245" s="3421">
        <v>155.486399065787</v>
      </c>
      <c r="N245" s="3421">
        <v>154.375125557603</v>
      </c>
      <c r="O245" s="3421">
        <v>126.3942845918</v>
      </c>
      <c r="P245" s="3421">
        <v>138.630223272873</v>
      </c>
      <c r="Q245" s="3421">
        <v>147.739249535531</v>
      </c>
      <c r="R245" s="3421">
        <v>144.401310982808</v>
      </c>
      <c r="S245" s="3421">
        <v>156.522663047503</v>
      </c>
      <c r="T245" s="3473">
        <v>0.812312612451805</v>
      </c>
      <c r="U245" s="3473">
        <v>8.09447423382794</v>
      </c>
      <c r="V245" s="3473">
        <v>7.93501620361752</v>
      </c>
      <c r="W245" s="3416">
        <v>42017.0</v>
      </c>
      <c r="AC245" s="3467"/>
      <c r="AD245" s="3467"/>
      <c r="AE245" s="3467"/>
    </row>
    <row r="246" s="3370" customFormat="1">
      <c r="A246" s="3410"/>
      <c r="B246" s="3390" t="s">
        <v>8</v>
      </c>
      <c r="C246" s="3421">
        <v>167.995424903383</v>
      </c>
      <c r="D246" s="3421">
        <v>166.876215563846</v>
      </c>
      <c r="E246" s="3421">
        <v>165.17597597737</v>
      </c>
      <c r="F246" s="3421">
        <v>162.360283984101</v>
      </c>
      <c r="G246" s="3421">
        <v>173.869732478574</v>
      </c>
      <c r="H246" s="3421">
        <v>173.479578684948</v>
      </c>
      <c r="I246" s="3421">
        <v>153.525981383818</v>
      </c>
      <c r="J246" s="3421">
        <v>162.394388831825</v>
      </c>
      <c r="K246" s="3421">
        <v>171.960652366311</v>
      </c>
      <c r="L246" s="3421">
        <v>161.783723575895</v>
      </c>
      <c r="M246" s="3421">
        <v>156.620432880842</v>
      </c>
      <c r="N246" s="3421">
        <v>155.074368415237</v>
      </c>
      <c r="O246" s="3421">
        <v>126.764064453109</v>
      </c>
      <c r="P246" s="3421">
        <v>139.190175827836</v>
      </c>
      <c r="Q246" s="3421">
        <v>148.822322851314</v>
      </c>
      <c r="R246" s="3421">
        <v>145.427011759538</v>
      </c>
      <c r="S246" s="3421">
        <v>157.607396472023</v>
      </c>
      <c r="T246" s="3473">
        <v>0.671437247363272</v>
      </c>
      <c r="U246" s="3473">
        <v>8.29094553551279</v>
      </c>
      <c r="V246" s="3473">
        <v>7.9879370098239</v>
      </c>
      <c r="W246" s="3416" t="s">
        <v>8</v>
      </c>
      <c r="AC246" s="3467"/>
      <c r="AD246" s="3467"/>
      <c r="AE246" s="3467"/>
    </row>
    <row r="247" s="3370" customFormat="1">
      <c r="A247" s="3410"/>
      <c r="B247" s="3390" t="s">
        <v>9</v>
      </c>
      <c r="C247" s="3421">
        <v>169.523513408319</v>
      </c>
      <c r="D247" s="3421">
        <v>168.283619520421</v>
      </c>
      <c r="E247" s="3421">
        <v>166.593851832976</v>
      </c>
      <c r="F247" s="3421">
        <v>163.652344826401</v>
      </c>
      <c r="G247" s="3421">
        <v>175.625642669883</v>
      </c>
      <c r="H247" s="3421">
        <v>175.229545133148</v>
      </c>
      <c r="I247" s="3421">
        <v>154.618323914571</v>
      </c>
      <c r="J247" s="3421">
        <v>163.786591127503</v>
      </c>
      <c r="K247" s="3421">
        <v>173.241871697306</v>
      </c>
      <c r="L247" s="3421">
        <v>163.303402981743</v>
      </c>
      <c r="M247" s="3421">
        <v>158.030491001309</v>
      </c>
      <c r="N247" s="3421">
        <v>156.155458331896</v>
      </c>
      <c r="O247" s="3421">
        <v>127.0176860763</v>
      </c>
      <c r="P247" s="3421">
        <v>139.915149810909</v>
      </c>
      <c r="Q247" s="3421">
        <v>149.783744474566</v>
      </c>
      <c r="R247" s="3421">
        <v>146.590082814591</v>
      </c>
      <c r="S247" s="3421">
        <v>159.04551130489</v>
      </c>
      <c r="T247" s="3473">
        <v>0.909601261947685</v>
      </c>
      <c r="U247" s="3473">
        <v>8.39575087358773</v>
      </c>
      <c r="V247" s="3473">
        <v>8.0502659659364</v>
      </c>
      <c r="W247" s="3416" t="s">
        <v>9</v>
      </c>
      <c r="AC247" s="3467"/>
      <c r="AD247" s="3467"/>
      <c r="AE247" s="3467"/>
    </row>
    <row r="248" s="3370" customFormat="1">
      <c r="A248" s="3410"/>
      <c r="B248" s="3390" t="s">
        <v>10</v>
      </c>
      <c r="C248" s="3421">
        <v>170.783427159396</v>
      </c>
      <c r="D248" s="3421">
        <v>169.286196243206</v>
      </c>
      <c r="E248" s="3421">
        <v>167.483167117627</v>
      </c>
      <c r="F248" s="3421">
        <v>165.098396555178</v>
      </c>
      <c r="G248" s="3421">
        <v>177.106487029552</v>
      </c>
      <c r="H248" s="3421">
        <v>176.704957270167</v>
      </c>
      <c r="I248" s="3421">
        <v>155.406545276736</v>
      </c>
      <c r="J248" s="3421">
        <v>164.706647116289</v>
      </c>
      <c r="K248" s="3421">
        <v>174.453223033773</v>
      </c>
      <c r="L248" s="3421">
        <v>164.20057624669</v>
      </c>
      <c r="M248" s="3421">
        <v>158.81253051565</v>
      </c>
      <c r="N248" s="3421">
        <v>157.422595139047</v>
      </c>
      <c r="O248" s="3421">
        <v>127.217714083997</v>
      </c>
      <c r="P248" s="3421">
        <v>140.500891285819</v>
      </c>
      <c r="Q248" s="3421">
        <v>150.458647200093</v>
      </c>
      <c r="R248" s="3421">
        <v>147.457124497162</v>
      </c>
      <c r="S248" s="3421">
        <v>159.898959426527</v>
      </c>
      <c r="T248" s="3473">
        <v>0.743208847991639</v>
      </c>
      <c r="U248" s="3473">
        <v>8.55624439558314</v>
      </c>
      <c r="V248" s="3473">
        <v>8.14032758677803</v>
      </c>
      <c r="W248" s="3416" t="s">
        <v>10</v>
      </c>
      <c r="AC248" s="3467"/>
      <c r="AD248" s="3467"/>
      <c r="AE248" s="3467"/>
    </row>
    <row r="249" s="3370" customFormat="1">
      <c r="A249" s="3410"/>
      <c r="B249" s="3390" t="s">
        <v>11</v>
      </c>
      <c r="C249" s="3421">
        <v>172.63373805783</v>
      </c>
      <c r="D249" s="3421">
        <v>171.249137976444</v>
      </c>
      <c r="E249" s="3421">
        <v>169.266677763172</v>
      </c>
      <c r="F249" s="3421">
        <v>166.798180175384</v>
      </c>
      <c r="G249" s="3421">
        <v>178.931319768745</v>
      </c>
      <c r="H249" s="3421">
        <v>178.521735667857</v>
      </c>
      <c r="I249" s="3421">
        <v>156.933998815607</v>
      </c>
      <c r="J249" s="3421">
        <v>166.750632714421</v>
      </c>
      <c r="K249" s="3421">
        <v>176.622800792271</v>
      </c>
      <c r="L249" s="3421">
        <v>165.907244039476</v>
      </c>
      <c r="M249" s="3421">
        <v>160.761727545189</v>
      </c>
      <c r="N249" s="3421">
        <v>159.125539848392</v>
      </c>
      <c r="O249" s="3421">
        <v>127.623459973614</v>
      </c>
      <c r="P249" s="3421">
        <v>141.66187970276</v>
      </c>
      <c r="Q249" s="3421">
        <v>151.859261582255</v>
      </c>
      <c r="R249" s="3421">
        <v>149.104536925797</v>
      </c>
      <c r="S249" s="3421">
        <v>161.776965447915</v>
      </c>
      <c r="T249" s="3473">
        <v>1.0834253236454</v>
      </c>
      <c r="U249" s="3473">
        <v>8.89575878997194</v>
      </c>
      <c r="V249" s="3473">
        <v>8.23604248740304</v>
      </c>
      <c r="W249" s="3416" t="s">
        <v>11</v>
      </c>
      <c r="AC249" s="3467"/>
      <c r="AD249" s="3467"/>
      <c r="AE249" s="3467"/>
    </row>
    <row r="250" s="3370" customFormat="1">
      <c r="A250" s="3410"/>
      <c r="B250" s="3390" t="s">
        <v>12</v>
      </c>
      <c r="C250" s="3421">
        <v>174.235176170057</v>
      </c>
      <c r="D250" s="3421">
        <v>172.593793126041</v>
      </c>
      <c r="E250" s="3421">
        <v>170.476170970997</v>
      </c>
      <c r="F250" s="3421">
        <v>168.47063384265</v>
      </c>
      <c r="G250" s="3421">
        <v>180.785491263135</v>
      </c>
      <c r="H250" s="3421">
        <v>180.363938664829</v>
      </c>
      <c r="I250" s="3421">
        <v>158.20453337392</v>
      </c>
      <c r="J250" s="3421">
        <v>168.312470443228</v>
      </c>
      <c r="K250" s="3421">
        <v>177.869241799406</v>
      </c>
      <c r="L250" s="3421">
        <v>167.092762313527</v>
      </c>
      <c r="M250" s="3421">
        <v>161.475787346878</v>
      </c>
      <c r="N250" s="3421">
        <v>160.577075422227</v>
      </c>
      <c r="O250" s="3421">
        <v>127.984304743124</v>
      </c>
      <c r="P250" s="3421">
        <v>142.825010636798</v>
      </c>
      <c r="Q250" s="3421">
        <v>153.253383365693</v>
      </c>
      <c r="R250" s="3421">
        <v>150.629280564778</v>
      </c>
      <c r="S250" s="3421">
        <v>163.627455834018</v>
      </c>
      <c r="T250" s="3473">
        <v>0.9276507189401</v>
      </c>
      <c r="U250" s="3473">
        <v>9.09792705831107</v>
      </c>
      <c r="V250" s="3473">
        <v>8.33112079950797</v>
      </c>
      <c r="W250" s="3416" t="s">
        <v>12</v>
      </c>
      <c r="AC250" s="3467"/>
      <c r="AD250" s="3467"/>
      <c r="AE250" s="3467"/>
    </row>
    <row r="251" s="3370" customFormat="1">
      <c r="A251" s="3410"/>
      <c r="B251" s="3390" t="s">
        <v>13</v>
      </c>
      <c r="C251" s="3421">
        <v>175.504702262133</v>
      </c>
      <c r="D251" s="3421">
        <v>173.703774295951</v>
      </c>
      <c r="E251" s="3421">
        <v>171.543393591284</v>
      </c>
      <c r="F251" s="3421">
        <v>169.970958885531</v>
      </c>
      <c r="G251" s="3421">
        <v>182.219439107773</v>
      </c>
      <c r="H251" s="3421">
        <v>181.791468642791</v>
      </c>
      <c r="I251" s="3421">
        <v>159.286962091165</v>
      </c>
      <c r="J251" s="3421">
        <v>169.624543710927</v>
      </c>
      <c r="K251" s="3421">
        <v>179.037732309761</v>
      </c>
      <c r="L251" s="3421">
        <v>167.738401102877</v>
      </c>
      <c r="M251" s="3421">
        <v>162.589617015541</v>
      </c>
      <c r="N251" s="3421">
        <v>161.620245583156</v>
      </c>
      <c r="O251" s="3421">
        <v>128.312676903041</v>
      </c>
      <c r="P251" s="3421">
        <v>143.715995158798</v>
      </c>
      <c r="Q251" s="3421">
        <v>154.290156894482</v>
      </c>
      <c r="R251" s="3421">
        <v>151.784352901878</v>
      </c>
      <c r="S251" s="3421">
        <v>164.507926924718</v>
      </c>
      <c r="T251" s="3473">
        <v>0.728627892473639</v>
      </c>
      <c r="U251" s="3473">
        <v>9.23768059824413</v>
      </c>
      <c r="V251" s="3473">
        <v>8.42915730558096</v>
      </c>
      <c r="W251" s="3416" t="s">
        <v>13</v>
      </c>
      <c r="AC251" s="3467"/>
      <c r="AD251" s="3467"/>
      <c r="AE251" s="3467"/>
    </row>
    <row r="252" s="3370" customFormat="1">
      <c r="A252" s="3410"/>
      <c r="B252" s="3390" t="s">
        <v>14</v>
      </c>
      <c r="C252" s="3421">
        <v>176.554942711896</v>
      </c>
      <c r="D252" s="3421">
        <v>174.777792599662</v>
      </c>
      <c r="E252" s="3421">
        <v>172.462725172015</v>
      </c>
      <c r="F252" s="3421">
        <v>171.380424925604</v>
      </c>
      <c r="G252" s="3421">
        <v>183.321017863849</v>
      </c>
      <c r="H252" s="3421">
        <v>182.890667551198</v>
      </c>
      <c r="I252" s="3421">
        <v>160.215602982539</v>
      </c>
      <c r="J252" s="3421">
        <v>170.576056498447</v>
      </c>
      <c r="K252" s="3421">
        <v>180.227308111522</v>
      </c>
      <c r="L252" s="3421">
        <v>168.411427630356</v>
      </c>
      <c r="M252" s="3421">
        <v>163.300778926883</v>
      </c>
      <c r="N252" s="3421">
        <v>162.404579909267</v>
      </c>
      <c r="O252" s="3421">
        <v>128.579064680961</v>
      </c>
      <c r="P252" s="3421">
        <v>143.94323138953</v>
      </c>
      <c r="Q252" s="3421">
        <v>155.847999520463</v>
      </c>
      <c r="R252" s="3421">
        <v>152.707095907739</v>
      </c>
      <c r="S252" s="3421">
        <v>165.442818094606</v>
      </c>
      <c r="T252" s="3473">
        <v>0.598411573152362</v>
      </c>
      <c r="U252" s="3473">
        <v>9.38200137383052</v>
      </c>
      <c r="V252" s="3473">
        <v>8.51627229375798</v>
      </c>
      <c r="W252" s="3416" t="s">
        <v>14</v>
      </c>
      <c r="AC252" s="3467"/>
      <c r="AD252" s="3467"/>
      <c r="AE252" s="3467"/>
    </row>
    <row r="253" s="3370" customFormat="1">
      <c r="A253" s="3410"/>
      <c r="B253" s="3390" t="s">
        <v>15</v>
      </c>
      <c r="C253" s="3421">
        <v>177.517487834771</v>
      </c>
      <c r="D253" s="3421">
        <v>175.669057985754</v>
      </c>
      <c r="E253" s="3421">
        <v>173.344794847706</v>
      </c>
      <c r="F253" s="3421">
        <v>172.769862743858</v>
      </c>
      <c r="G253" s="3421">
        <v>184.329833596425</v>
      </c>
      <c r="H253" s="3421">
        <v>183.89919855905</v>
      </c>
      <c r="I253" s="3421">
        <v>161.272979811278</v>
      </c>
      <c r="J253" s="3421">
        <v>171.438203726882</v>
      </c>
      <c r="K253" s="3421">
        <v>181.049418391224</v>
      </c>
      <c r="L253" s="3421">
        <v>169.47531887682</v>
      </c>
      <c r="M253" s="3421">
        <v>163.857236418757</v>
      </c>
      <c r="N253" s="3421">
        <v>163.283131659763</v>
      </c>
      <c r="O253" s="3421">
        <v>128.723103737815</v>
      </c>
      <c r="P253" s="3421">
        <v>144.453431273382</v>
      </c>
      <c r="Q253" s="3421">
        <v>157.506115846774</v>
      </c>
      <c r="R253" s="3421">
        <v>153.652324259093</v>
      </c>
      <c r="S253" s="3421">
        <v>166.122360964098</v>
      </c>
      <c r="T253" s="3473">
        <v>0.545181634731378</v>
      </c>
      <c r="U253" s="3473">
        <v>9.30037248560257</v>
      </c>
      <c r="V253" s="3473">
        <v>8.605628483915</v>
      </c>
      <c r="W253" s="3416" t="s">
        <v>15</v>
      </c>
      <c r="AC253" s="3467"/>
      <c r="AD253" s="3467"/>
      <c r="AE253" s="3467"/>
    </row>
    <row r="254" s="3370" customFormat="1">
      <c r="A254" s="3410"/>
      <c r="B254" s="3390" t="s">
        <v>16</v>
      </c>
      <c r="C254" s="3421">
        <v>178.216849444588</v>
      </c>
      <c r="D254" s="3421">
        <v>176.373372866334</v>
      </c>
      <c r="E254" s="3421">
        <v>174.04395315593</v>
      </c>
      <c r="F254" s="3421">
        <v>173.613084791089</v>
      </c>
      <c r="G254" s="3421">
        <v>185.07570389296</v>
      </c>
      <c r="H254" s="3421">
        <v>184.642149585166</v>
      </c>
      <c r="I254" s="3421">
        <v>162.060603059993</v>
      </c>
      <c r="J254" s="3421">
        <v>172.27092642197</v>
      </c>
      <c r="K254" s="3421">
        <v>181.540122293919</v>
      </c>
      <c r="L254" s="3421">
        <v>169.675924435172</v>
      </c>
      <c r="M254" s="3421">
        <v>164.305163136572</v>
      </c>
      <c r="N254" s="3421">
        <v>164.191133305824</v>
      </c>
      <c r="O254" s="3421">
        <v>129.005323304998</v>
      </c>
      <c r="P254" s="3421">
        <v>144.994994489473</v>
      </c>
      <c r="Q254" s="3421">
        <v>158.654319000635</v>
      </c>
      <c r="R254" s="3421">
        <v>154.309230534457</v>
      </c>
      <c r="S254" s="3421">
        <v>166.943332685961</v>
      </c>
      <c r="T254" s="3473">
        <v>0.39396772585458</v>
      </c>
      <c r="U254" s="3473">
        <v>9.16231253205602</v>
      </c>
      <c r="V254" s="3473">
        <v>8.70035622294505</v>
      </c>
      <c r="W254" s="3416" t="s">
        <v>16</v>
      </c>
      <c r="AC254" s="3467"/>
      <c r="AD254" s="3467"/>
      <c r="AE254" s="3467"/>
    </row>
    <row r="255" s="3370" customFormat="1">
      <c r="A255" s="3410"/>
      <c r="B255" s="3390" t="s">
        <v>17</v>
      </c>
      <c r="C255" s="3421">
        <v>179.395439478519</v>
      </c>
      <c r="D255" s="3421">
        <v>177.437904657679</v>
      </c>
      <c r="E255" s="3421">
        <v>175.029246956857</v>
      </c>
      <c r="F255" s="3421">
        <v>175.142332378558</v>
      </c>
      <c r="G255" s="3421">
        <v>186.522286285553</v>
      </c>
      <c r="H255" s="3421">
        <v>186.071820414091</v>
      </c>
      <c r="I255" s="3421">
        <v>162.944229102513</v>
      </c>
      <c r="J255" s="3421">
        <v>173.446743532922</v>
      </c>
      <c r="K255" s="3421">
        <v>182.201917111966</v>
      </c>
      <c r="L255" s="3421">
        <v>170.109139549509</v>
      </c>
      <c r="M255" s="3421">
        <v>164.818098044418</v>
      </c>
      <c r="N255" s="3421">
        <v>165.832410320452</v>
      </c>
      <c r="O255" s="3421">
        <v>129.345213138444</v>
      </c>
      <c r="P255" s="3421">
        <v>145.635672766008</v>
      </c>
      <c r="Q255" s="3421">
        <v>159.616638605553</v>
      </c>
      <c r="R255" s="3421">
        <v>154.986945234041</v>
      </c>
      <c r="S255" s="3421">
        <v>167.922660555253</v>
      </c>
      <c r="T255" s="3473">
        <v>0.661323571594878</v>
      </c>
      <c r="U255" s="3473">
        <v>9.26087802084406</v>
      </c>
      <c r="V255" s="3473">
        <v>8.81266353179998</v>
      </c>
      <c r="W255" s="3416" t="s">
        <v>17</v>
      </c>
      <c r="AC255" s="3467"/>
      <c r="AD255" s="3467"/>
      <c r="AE255" s="3467"/>
    </row>
    <row r="256" s="3370" customFormat="1">
      <c r="A256" s="3410"/>
      <c r="B256" s="3390" t="s">
        <v>6</v>
      </c>
      <c r="C256" s="3421">
        <v>181.106503499116</v>
      </c>
      <c r="D256" s="3421">
        <v>178.730399431682</v>
      </c>
      <c r="E256" s="3421">
        <v>176.302994421503</v>
      </c>
      <c r="F256" s="3421">
        <v>177.022066545645</v>
      </c>
      <c r="G256" s="3421">
        <v>188.570906298024</v>
      </c>
      <c r="H256" s="3421">
        <v>188.114913461122</v>
      </c>
      <c r="I256" s="3421">
        <v>164.36621541939</v>
      </c>
      <c r="J256" s="3421">
        <v>175.541935813028</v>
      </c>
      <c r="K256" s="3421">
        <v>183.155755077165</v>
      </c>
      <c r="L256" s="3421">
        <v>171.111941208221</v>
      </c>
      <c r="M256" s="3421">
        <v>165.959269232468</v>
      </c>
      <c r="N256" s="3421">
        <v>167.487172709173</v>
      </c>
      <c r="O256" s="3421">
        <v>130.034202486142</v>
      </c>
      <c r="P256" s="3421">
        <v>146.945471708704</v>
      </c>
      <c r="Q256" s="3421">
        <v>160.409743824347</v>
      </c>
      <c r="R256" s="3421">
        <v>156.43335956091</v>
      </c>
      <c r="S256" s="3421">
        <v>169.931123389977</v>
      </c>
      <c r="T256" s="3473">
        <v>0.953794603458746</v>
      </c>
      <c r="U256" s="3473">
        <v>9.40985384107059</v>
      </c>
      <c r="V256" s="3473">
        <v>8.93267845016219</v>
      </c>
      <c r="W256" s="3416" t="s">
        <v>6</v>
      </c>
      <c r="AC256" s="3467"/>
      <c r="AD256" s="3467"/>
      <c r="AE256" s="3467"/>
    </row>
    <row r="257" s="3370" customFormat="1">
      <c r="A257" s="3410">
        <v>2016.0</v>
      </c>
      <c r="B257" s="3390" t="s">
        <v>7</v>
      </c>
      <c r="C257" s="3421">
        <v>182.694174230321</v>
      </c>
      <c r="D257" s="3421">
        <v>180.164679967129</v>
      </c>
      <c r="E257" s="3421">
        <v>177.636756631247</v>
      </c>
      <c r="F257" s="3421">
        <v>178.855995154496</v>
      </c>
      <c r="G257" s="3421">
        <v>190.317491731237</v>
      </c>
      <c r="H257" s="3421">
        <v>189.847530300353</v>
      </c>
      <c r="I257" s="3421">
        <v>166.069655758199</v>
      </c>
      <c r="J257" s="3421">
        <v>177.228705644861</v>
      </c>
      <c r="K257" s="3421">
        <v>184.366763486643</v>
      </c>
      <c r="L257" s="3421">
        <v>172.04794831574</v>
      </c>
      <c r="M257" s="3421">
        <v>167.378816196075</v>
      </c>
      <c r="N257" s="3421">
        <v>168.904645856832</v>
      </c>
      <c r="O257" s="3421">
        <v>130.571604412972</v>
      </c>
      <c r="P257" s="3421">
        <v>147.834546864453</v>
      </c>
      <c r="Q257" s="3421">
        <v>162.604539133211</v>
      </c>
      <c r="R257" s="3421">
        <v>157.975063059399</v>
      </c>
      <c r="S257" s="3421">
        <v>171.595009009799</v>
      </c>
      <c r="T257" s="3473">
        <v>0.87665031378225</v>
      </c>
      <c r="U257" s="3473">
        <v>9.47967843210139</v>
      </c>
      <c r="V257" s="3473">
        <v>9.04693678649605</v>
      </c>
      <c r="W257" s="3416">
        <v>42382.0</v>
      </c>
      <c r="AC257" s="3467"/>
      <c r="AD257" s="3467"/>
      <c r="AE257" s="3467"/>
    </row>
    <row r="258" s="3370" customFormat="1">
      <c r="A258" s="3410"/>
      <c r="B258" s="3390" t="s">
        <v>8</v>
      </c>
      <c r="C258" s="3421">
        <v>185.957234403691</v>
      </c>
      <c r="D258" s="3421">
        <v>184.574450705904</v>
      </c>
      <c r="E258" s="3421">
        <v>180.451532479961</v>
      </c>
      <c r="F258" s="3421">
        <v>183.956620384232</v>
      </c>
      <c r="G258" s="3421">
        <v>193.152264877327</v>
      </c>
      <c r="H258" s="3421">
        <v>192.648673719562</v>
      </c>
      <c r="I258" s="3421">
        <v>168.183663823155</v>
      </c>
      <c r="J258" s="3421">
        <v>179.774015260354</v>
      </c>
      <c r="K258" s="3421">
        <v>190.884910414244</v>
      </c>
      <c r="L258" s="3421">
        <v>174.128539585864</v>
      </c>
      <c r="M258" s="3421">
        <v>169.384310166032</v>
      </c>
      <c r="N258" s="3421">
        <v>171.576001570296</v>
      </c>
      <c r="O258" s="3421">
        <v>131.645166276512</v>
      </c>
      <c r="P258" s="3421">
        <v>149.19462966826</v>
      </c>
      <c r="Q258" s="3421">
        <v>167.166027554397</v>
      </c>
      <c r="R258" s="3421">
        <v>159.475159269777</v>
      </c>
      <c r="S258" s="3421">
        <v>172.806327274284</v>
      </c>
      <c r="T258" s="3473">
        <v>1.78607784682599</v>
      </c>
      <c r="U258" s="3473">
        <v>10.6918444419767</v>
      </c>
      <c r="V258" s="3473">
        <v>9.24938434413814</v>
      </c>
      <c r="W258" s="3416" t="s">
        <v>8</v>
      </c>
      <c r="AC258" s="3467"/>
      <c r="AD258" s="3467"/>
      <c r="AE258" s="3467"/>
    </row>
    <row r="259" s="3370" customFormat="1">
      <c r="A259" s="3410"/>
      <c r="B259" s="3390" t="s">
        <v>9</v>
      </c>
      <c r="C259" s="3421">
        <v>189.931398492519</v>
      </c>
      <c r="D259" s="3421">
        <v>187.968355348282</v>
      </c>
      <c r="E259" s="3421">
        <v>183.225415189169</v>
      </c>
      <c r="F259" s="3421">
        <v>188.908845209769</v>
      </c>
      <c r="G259" s="3421">
        <v>197.511450348744</v>
      </c>
      <c r="H259" s="3421">
        <v>196.956922700601</v>
      </c>
      <c r="I259" s="3421">
        <v>170.590808067665</v>
      </c>
      <c r="J259" s="3421">
        <v>183.890091139114</v>
      </c>
      <c r="K259" s="3421">
        <v>195.331963858807</v>
      </c>
      <c r="L259" s="3421">
        <v>177.580210957227</v>
      </c>
      <c r="M259" s="3421">
        <v>171.297362977727</v>
      </c>
      <c r="N259" s="3421">
        <v>175.268782161134</v>
      </c>
      <c r="O259" s="3421">
        <v>132.331109672039</v>
      </c>
      <c r="P259" s="3421">
        <v>151.063990167914</v>
      </c>
      <c r="Q259" s="3421">
        <v>169.471743820659</v>
      </c>
      <c r="R259" s="3421">
        <v>160.116901399172</v>
      </c>
      <c r="S259" s="3421">
        <v>176.090888916243</v>
      </c>
      <c r="T259" s="3473">
        <v>2.13713873599603</v>
      </c>
      <c r="U259" s="3473">
        <v>12.0383802069068</v>
      </c>
      <c r="V259" s="3473">
        <v>9.55913041180554</v>
      </c>
      <c r="W259" s="3416" t="s">
        <v>9</v>
      </c>
      <c r="AC259" s="3467"/>
      <c r="AD259" s="3467"/>
      <c r="AE259" s="3467"/>
    </row>
    <row r="260" s="3370" customFormat="1">
      <c r="A260" s="3410"/>
      <c r="B260" s="3390" t="s">
        <v>10</v>
      </c>
      <c r="C260" s="3421">
        <v>192.586702683228</v>
      </c>
      <c r="D260" s="3421">
        <v>190.831073865951</v>
      </c>
      <c r="E260" s="3421">
        <v>185.472225840435</v>
      </c>
      <c r="F260" s="3421">
        <v>192.427309710984</v>
      </c>
      <c r="G260" s="3421">
        <v>200.298239094444</v>
      </c>
      <c r="H260" s="3421">
        <v>199.727607577801</v>
      </c>
      <c r="I260" s="3421">
        <v>172.291673147641</v>
      </c>
      <c r="J260" s="3421">
        <v>185.891200271038</v>
      </c>
      <c r="K260" s="3421">
        <v>198.405805113368</v>
      </c>
      <c r="L260" s="3421">
        <v>179.955935711532</v>
      </c>
      <c r="M260" s="3421">
        <v>172.469839099732</v>
      </c>
      <c r="N260" s="3421">
        <v>178.509097936664</v>
      </c>
      <c r="O260" s="3421">
        <v>133.319023729905</v>
      </c>
      <c r="P260" s="3421">
        <v>152.980421017802</v>
      </c>
      <c r="Q260" s="3421">
        <v>172.707270122085</v>
      </c>
      <c r="R260" s="3421">
        <v>160.668950039137</v>
      </c>
      <c r="S260" s="3421">
        <v>177.545294171363</v>
      </c>
      <c r="T260" s="3473">
        <v>1.3980332961185</v>
      </c>
      <c r="U260" s="3473">
        <v>12.7666225502564</v>
      </c>
      <c r="V260" s="3473">
        <v>9.91712437951983</v>
      </c>
      <c r="W260" s="3416" t="s">
        <v>10</v>
      </c>
      <c r="AC260" s="3467"/>
      <c r="AD260" s="3467"/>
      <c r="AE260" s="3467"/>
    </row>
    <row r="261" s="3370" customFormat="1">
      <c r="A261" s="3410"/>
      <c r="B261" s="3390" t="s">
        <v>11</v>
      </c>
      <c r="C261" s="3421">
        <v>197.405206830925</v>
      </c>
      <c r="D261" s="3421">
        <v>195.909661237941</v>
      </c>
      <c r="E261" s="3421">
        <v>190.194911383752</v>
      </c>
      <c r="F261" s="3421">
        <v>197.988006680824</v>
      </c>
      <c r="G261" s="3421">
        <v>204.962303344481</v>
      </c>
      <c r="H261" s="3421">
        <v>204.362686070962</v>
      </c>
      <c r="I261" s="3421">
        <v>176.770345335281</v>
      </c>
      <c r="J261" s="3421">
        <v>190.269751840604</v>
      </c>
      <c r="K261" s="3421">
        <v>204.828810202278</v>
      </c>
      <c r="L261" s="3421">
        <v>184.400859528638</v>
      </c>
      <c r="M261" s="3421">
        <v>176.328251762649</v>
      </c>
      <c r="N261" s="3421">
        <v>182.733730818564</v>
      </c>
      <c r="O261" s="3421">
        <v>134.248335966252</v>
      </c>
      <c r="P261" s="3421">
        <v>156.439096569016</v>
      </c>
      <c r="Q261" s="3421">
        <v>177.684135323543</v>
      </c>
      <c r="R261" s="3421">
        <v>165.253013994238</v>
      </c>
      <c r="S261" s="3421">
        <v>182.939704149841</v>
      </c>
      <c r="T261" s="3473">
        <v>2.50199213162855</v>
      </c>
      <c r="U261" s="3473">
        <v>14.3491469580511</v>
      </c>
      <c r="V261" s="3473">
        <v>10.3841486552841</v>
      </c>
      <c r="W261" s="3416" t="s">
        <v>11</v>
      </c>
      <c r="AC261" s="3467"/>
      <c r="AD261" s="3467"/>
      <c r="AE261" s="3467"/>
    </row>
    <row r="262" s="3370" customFormat="1">
      <c r="A262" s="3410"/>
      <c r="B262" s="3390" t="s">
        <v>12</v>
      </c>
      <c r="C262" s="3421">
        <v>200.524459466078</v>
      </c>
      <c r="D262" s="3421">
        <v>199.346285290779</v>
      </c>
      <c r="E262" s="3421">
        <v>193.076208911367</v>
      </c>
      <c r="F262" s="3421">
        <v>202.416270526062</v>
      </c>
      <c r="G262" s="3421">
        <v>207.642834606728</v>
      </c>
      <c r="H262" s="3421">
        <v>207.020957316972</v>
      </c>
      <c r="I262" s="3421">
        <v>179.46918324886</v>
      </c>
      <c r="J262" s="3421">
        <v>194.316867822434</v>
      </c>
      <c r="K262" s="3421">
        <v>210.250089003008</v>
      </c>
      <c r="L262" s="3421">
        <v>186.621237419795</v>
      </c>
      <c r="M262" s="3421">
        <v>178.554253193768</v>
      </c>
      <c r="N262" s="3421">
        <v>185.35127727694</v>
      </c>
      <c r="O262" s="3421">
        <v>135.098223986319</v>
      </c>
      <c r="P262" s="3421">
        <v>157.280134521724</v>
      </c>
      <c r="Q262" s="3421">
        <v>180.776732314118</v>
      </c>
      <c r="R262" s="3421">
        <v>166.88477756983</v>
      </c>
      <c r="S262" s="3421">
        <v>184.725904989349</v>
      </c>
      <c r="T262" s="3473">
        <v>1.58012682908834</v>
      </c>
      <c r="U262" s="3473">
        <v>15.0883902285967</v>
      </c>
      <c r="V262" s="3473">
        <v>10.8968040831623</v>
      </c>
      <c r="W262" s="3416" t="s">
        <v>12</v>
      </c>
      <c r="AC262" s="3467"/>
      <c r="AD262" s="3467"/>
      <c r="AE262" s="3467"/>
    </row>
    <row r="263" s="3370" customFormat="1">
      <c r="A263" s="3410"/>
      <c r="B263" s="3390" t="s">
        <v>13</v>
      </c>
      <c r="C263" s="3421">
        <v>202.766287518701</v>
      </c>
      <c r="D263" s="3421">
        <v>201.49129288906</v>
      </c>
      <c r="E263" s="3421">
        <v>194.331280765445</v>
      </c>
      <c r="F263" s="3421">
        <v>204.385825125581</v>
      </c>
      <c r="G263" s="3421">
        <v>209.94993399996</v>
      </c>
      <c r="H263" s="3421">
        <v>209.306736187011</v>
      </c>
      <c r="I263" s="3421">
        <v>181.076171356808</v>
      </c>
      <c r="J263" s="3421">
        <v>196.375475619512</v>
      </c>
      <c r="K263" s="3421">
        <v>213.773033966187</v>
      </c>
      <c r="L263" s="3421">
        <v>187.257611022616</v>
      </c>
      <c r="M263" s="3421">
        <v>179.97875974112</v>
      </c>
      <c r="N263" s="3421">
        <v>186.976481505974</v>
      </c>
      <c r="O263" s="3421">
        <v>135.625998965475</v>
      </c>
      <c r="P263" s="3421">
        <v>158.157993633663</v>
      </c>
      <c r="Q263" s="3421">
        <v>183.002645124258</v>
      </c>
      <c r="R263" s="3421">
        <v>168.052765651265</v>
      </c>
      <c r="S263" s="3421">
        <v>185.739241652811</v>
      </c>
      <c r="T263" s="3473">
        <v>1.11798234419489</v>
      </c>
      <c r="U263" s="3473">
        <v>15.5332506224539</v>
      </c>
      <c r="V263" s="3473">
        <v>11.433094292004</v>
      </c>
      <c r="W263" s="3416" t="s">
        <v>13</v>
      </c>
      <c r="AC263" s="3467"/>
      <c r="AD263" s="3467"/>
      <c r="AE263" s="3467"/>
    </row>
    <row r="264" s="3370" customFormat="1">
      <c r="A264" s="3410"/>
      <c r="B264" s="3390" t="s">
        <v>14</v>
      </c>
      <c r="C264" s="3421">
        <v>204.98500345801</v>
      </c>
      <c r="D264" s="3421">
        <v>203.200583596823</v>
      </c>
      <c r="E264" s="3421">
        <v>195.754618136947</v>
      </c>
      <c r="F264" s="3421">
        <v>206.228048109983</v>
      </c>
      <c r="G264" s="3421">
        <v>212.723789768587</v>
      </c>
      <c r="H264" s="3421">
        <v>212.049909123457</v>
      </c>
      <c r="I264" s="3421">
        <v>182.405239461778</v>
      </c>
      <c r="J264" s="3421">
        <v>198.438865425007</v>
      </c>
      <c r="K264" s="3421">
        <v>215.572511183072</v>
      </c>
      <c r="L264" s="3421">
        <v>188.24989585762</v>
      </c>
      <c r="M264" s="3421">
        <v>180.758917846765</v>
      </c>
      <c r="N264" s="3421">
        <v>188.382128772215</v>
      </c>
      <c r="O264" s="3421">
        <v>135.972986913468</v>
      </c>
      <c r="P264" s="3421">
        <v>159.03611555372</v>
      </c>
      <c r="Q264" s="3421">
        <v>185.574511812803</v>
      </c>
      <c r="R264" s="3421">
        <v>168.389576775375</v>
      </c>
      <c r="S264" s="3421">
        <v>186.538618261521</v>
      </c>
      <c r="T264" s="3473">
        <v>1.0942232885258</v>
      </c>
      <c r="U264" s="3473">
        <v>16.1026705395082</v>
      </c>
      <c r="V264" s="3473">
        <v>12.0024502500913</v>
      </c>
      <c r="W264" s="3416" t="s">
        <v>14</v>
      </c>
      <c r="AC264" s="3467"/>
      <c r="AD264" s="3467"/>
      <c r="AE264" s="3467"/>
    </row>
    <row r="265" s="3370" customFormat="1">
      <c r="A265" s="3410"/>
      <c r="B265" s="3390" t="s">
        <v>15</v>
      </c>
      <c r="C265" s="3421">
        <v>206.679534755845</v>
      </c>
      <c r="D265" s="3421">
        <v>204.968561815604</v>
      </c>
      <c r="E265" s="3421">
        <v>197.144399546494</v>
      </c>
      <c r="F265" s="3421">
        <v>208.129433507437</v>
      </c>
      <c r="G265" s="3421">
        <v>214.437635190218</v>
      </c>
      <c r="H265" s="3421">
        <v>213.746876992374</v>
      </c>
      <c r="I265" s="3421">
        <v>183.768053813628</v>
      </c>
      <c r="J265" s="3421">
        <v>200.496321802436</v>
      </c>
      <c r="K265" s="3421">
        <v>217.417251423218</v>
      </c>
      <c r="L265" s="3421">
        <v>189.382057781595</v>
      </c>
      <c r="M265" s="3421">
        <v>181.625222973952</v>
      </c>
      <c r="N265" s="3421">
        <v>189.574358125121</v>
      </c>
      <c r="O265" s="3421">
        <v>136.393168323288</v>
      </c>
      <c r="P265" s="3421">
        <v>159.940304300614</v>
      </c>
      <c r="Q265" s="3421">
        <v>189.040247710589</v>
      </c>
      <c r="R265" s="3421">
        <v>168.809034687062</v>
      </c>
      <c r="S265" s="3421">
        <v>187.428193554032</v>
      </c>
      <c r="T265" s="3473">
        <v>0.826661106544165</v>
      </c>
      <c r="U265" s="3473">
        <v>16.4277037021937</v>
      </c>
      <c r="V265" s="3473">
        <v>12.6013007582224</v>
      </c>
      <c r="W265" s="3416" t="s">
        <v>15</v>
      </c>
      <c r="AC265" s="3467"/>
      <c r="AD265" s="3467"/>
      <c r="AE265" s="3467"/>
    </row>
    <row r="266" s="3370" customFormat="1">
      <c r="A266" s="3410"/>
      <c r="B266" s="3390" t="s">
        <v>16</v>
      </c>
      <c r="C266" s="3421">
        <v>208.419730920498</v>
      </c>
      <c r="D266" s="3421">
        <v>206.475263916701</v>
      </c>
      <c r="E266" s="3421">
        <v>198.753498363392</v>
      </c>
      <c r="F266" s="3421">
        <v>209.856395263878</v>
      </c>
      <c r="G266" s="3421">
        <v>216.208818481034</v>
      </c>
      <c r="H266" s="3421">
        <v>215.504570683825</v>
      </c>
      <c r="I266" s="3421">
        <v>185.072448308542</v>
      </c>
      <c r="J266" s="3421">
        <v>202.652554477712</v>
      </c>
      <c r="K266" s="3421">
        <v>219.211945227493</v>
      </c>
      <c r="L266" s="3421">
        <v>190.628277594023</v>
      </c>
      <c r="M266" s="3421">
        <v>182.656525347693</v>
      </c>
      <c r="N266" s="3421">
        <v>190.810804193474</v>
      </c>
      <c r="O266" s="3421">
        <v>136.78445447448</v>
      </c>
      <c r="P266" s="3421">
        <v>160.794475350142</v>
      </c>
      <c r="Q266" s="3421">
        <v>192.436483681769</v>
      </c>
      <c r="R266" s="3421">
        <v>169.198024876992</v>
      </c>
      <c r="S266" s="3421">
        <v>188.45514891682</v>
      </c>
      <c r="T266" s="3473">
        <v>0.841977976536441</v>
      </c>
      <c r="U266" s="3473">
        <v>16.9472648461896</v>
      </c>
      <c r="V266" s="3473">
        <v>13.2499674723388</v>
      </c>
      <c r="W266" s="3416" t="s">
        <v>16</v>
      </c>
      <c r="AC266" s="3467"/>
      <c r="AD266" s="3467"/>
      <c r="AE266" s="3467"/>
    </row>
    <row r="267" s="3370" customFormat="1">
      <c r="A267" s="3410"/>
      <c r="B267" s="3390" t="s">
        <v>17</v>
      </c>
      <c r="C267" s="3421">
        <v>210.070803573326</v>
      </c>
      <c r="D267" s="3421">
        <v>207.830749251757</v>
      </c>
      <c r="E267" s="3421">
        <v>200.066580955405</v>
      </c>
      <c r="F267" s="3421">
        <v>211.592603853834</v>
      </c>
      <c r="G267" s="3421">
        <v>218.049762263842</v>
      </c>
      <c r="H267" s="3421">
        <v>217.336121981177</v>
      </c>
      <c r="I267" s="3421">
        <v>186.15590887322</v>
      </c>
      <c r="J267" s="3421">
        <v>204.897775027905</v>
      </c>
      <c r="K267" s="3421">
        <v>220.469609634509</v>
      </c>
      <c r="L267" s="3421">
        <v>191.944980365785</v>
      </c>
      <c r="M267" s="3421">
        <v>183.604732889288</v>
      </c>
      <c r="N267" s="3421">
        <v>192.046108327069</v>
      </c>
      <c r="O267" s="3421">
        <v>136.990577177124</v>
      </c>
      <c r="P267" s="3421">
        <v>161.663678323785</v>
      </c>
      <c r="Q267" s="3421">
        <v>194.446695046237</v>
      </c>
      <c r="R267" s="3421">
        <v>169.627126286901</v>
      </c>
      <c r="S267" s="3421">
        <v>189.357534348628</v>
      </c>
      <c r="T267" s="3473">
        <v>0.792186347010571</v>
      </c>
      <c r="U267" s="3473">
        <v>17.0992998394923</v>
      </c>
      <c r="V267" s="3473">
        <v>13.8984845961426</v>
      </c>
      <c r="W267" s="3416" t="s">
        <v>17</v>
      </c>
      <c r="AC267" s="3467"/>
      <c r="AD267" s="3467"/>
      <c r="AE267" s="3467"/>
    </row>
    <row r="268" s="3370" customFormat="1">
      <c r="A268" s="3410"/>
      <c r="B268" s="3390" t="s">
        <v>6</v>
      </c>
      <c r="C268" s="3421">
        <v>212.248516338181</v>
      </c>
      <c r="D268" s="3421">
        <v>208.735825913024</v>
      </c>
      <c r="E268" s="3421">
        <v>200.850633866439</v>
      </c>
      <c r="F268" s="3421">
        <v>213.739229915928</v>
      </c>
      <c r="G268" s="3421">
        <v>220.839961896539</v>
      </c>
      <c r="H268" s="3421">
        <v>220.104034423082</v>
      </c>
      <c r="I268" s="3421">
        <v>187.403354520514</v>
      </c>
      <c r="J268" s="3421">
        <v>206.856717930353</v>
      </c>
      <c r="K268" s="3421">
        <v>221.714468894346</v>
      </c>
      <c r="L268" s="3421">
        <v>193.35051954845</v>
      </c>
      <c r="M268" s="3421">
        <v>184.616732028879</v>
      </c>
      <c r="N268" s="3421">
        <v>193.643394409373</v>
      </c>
      <c r="O268" s="3421">
        <v>137.209394785185</v>
      </c>
      <c r="P268" s="3421">
        <v>162.594178430051</v>
      </c>
      <c r="Q268" s="3421">
        <v>196.436627297259</v>
      </c>
      <c r="R268" s="3421">
        <v>170.771091254617</v>
      </c>
      <c r="S268" s="3421">
        <v>190.93551036138</v>
      </c>
      <c r="T268" s="3473">
        <v>1.03665655950861</v>
      </c>
      <c r="U268" s="3473">
        <v>17.1954138793348</v>
      </c>
      <c r="V268" s="3473">
        <v>14.5395757683758</v>
      </c>
      <c r="W268" s="3416" t="s">
        <v>6</v>
      </c>
      <c r="AC268" s="3467"/>
      <c r="AD268" s="3467"/>
      <c r="AE268" s="3467"/>
    </row>
    <row r="269" s="3370" customFormat="1">
      <c r="A269" s="3410">
        <v>2017.0</v>
      </c>
      <c r="B269" s="3390" t="s">
        <v>7</v>
      </c>
      <c r="C269" s="3421">
        <v>214.375271158985</v>
      </c>
      <c r="D269" s="3421">
        <v>210.027858989069</v>
      </c>
      <c r="E269" s="3421">
        <v>201.987358863653</v>
      </c>
      <c r="F269" s="3421">
        <v>215.687624447597</v>
      </c>
      <c r="G269" s="3421">
        <v>223.602204827344</v>
      </c>
      <c r="H269" s="3421">
        <v>222.843590351944</v>
      </c>
      <c r="I269" s="3421">
        <v>188.440521584586</v>
      </c>
      <c r="J269" s="3421">
        <v>208.673161170224</v>
      </c>
      <c r="K269" s="3421">
        <v>222.974058131583</v>
      </c>
      <c r="L269" s="3421">
        <v>194.79053935025</v>
      </c>
      <c r="M269" s="3421">
        <v>185.69307914701</v>
      </c>
      <c r="N269" s="3421">
        <v>195.254294050683</v>
      </c>
      <c r="O269" s="3421">
        <v>137.387088950052</v>
      </c>
      <c r="P269" s="3421">
        <v>163.523765023581</v>
      </c>
      <c r="Q269" s="3421">
        <v>197.942926304535</v>
      </c>
      <c r="R269" s="3421">
        <v>171.703605799779</v>
      </c>
      <c r="S269" s="3421">
        <v>192.08201257588</v>
      </c>
      <c r="T269" s="3473">
        <v>1.00201163122131</v>
      </c>
      <c r="U269" s="3473">
        <v>17.3410548322811</v>
      </c>
      <c r="V269" s="3473">
        <v>15.1834884830691</v>
      </c>
      <c r="W269" s="3416">
        <v>42748.0</v>
      </c>
      <c r="AC269" s="3467"/>
      <c r="AD269" s="3467"/>
      <c r="AE269" s="3467"/>
    </row>
    <row r="270" s="3370" customFormat="1">
      <c r="A270" s="3410"/>
      <c r="B270" s="3390" t="s">
        <v>8</v>
      </c>
      <c r="C270" s="3421">
        <v>217.536446242261</v>
      </c>
      <c r="D270" s="3421">
        <v>212.064372591583</v>
      </c>
      <c r="E270" s="3421">
        <v>203.89061582965</v>
      </c>
      <c r="F270" s="3421">
        <v>218.510947022806</v>
      </c>
      <c r="G270" s="3421">
        <v>227.978467530287</v>
      </c>
      <c r="H270" s="3421">
        <v>227.186643637406</v>
      </c>
      <c r="I270" s="3421">
        <v>189.348907476765</v>
      </c>
      <c r="J270" s="3421">
        <v>210.500769511589</v>
      </c>
      <c r="K270" s="3421">
        <v>225.724447185901</v>
      </c>
      <c r="L270" s="3421">
        <v>195.83224003846</v>
      </c>
      <c r="M270" s="3421">
        <v>186.741262742548</v>
      </c>
      <c r="N270" s="3421">
        <v>196.394751454435</v>
      </c>
      <c r="O270" s="3421">
        <v>137.544320742313</v>
      </c>
      <c r="P270" s="3421">
        <v>164.198209105895</v>
      </c>
      <c r="Q270" s="3421">
        <v>199.822670949034</v>
      </c>
      <c r="R270" s="3421">
        <v>172.232777165074</v>
      </c>
      <c r="S270" s="3421">
        <v>192.433993750601</v>
      </c>
      <c r="T270" s="3473">
        <v>1.47459875674367</v>
      </c>
      <c r="U270" s="3473">
        <v>16.9819754202277</v>
      </c>
      <c r="V270" s="3473">
        <v>15.6961787601475</v>
      </c>
      <c r="W270" s="3390" t="s">
        <v>8</v>
      </c>
      <c r="AC270" s="3467"/>
      <c r="AD270" s="3467"/>
      <c r="AE270" s="3467"/>
    </row>
    <row r="271" s="3370" customFormat="1">
      <c r="A271" s="3410"/>
      <c r="B271" s="3390" t="s">
        <v>9</v>
      </c>
      <c r="C271" s="3421">
        <v>221.206435749383</v>
      </c>
      <c r="D271" s="3421">
        <v>214.649313286334</v>
      </c>
      <c r="E271" s="3421">
        <v>206.154475181565</v>
      </c>
      <c r="F271" s="3421">
        <v>221.384788724593</v>
      </c>
      <c r="G271" s="3421">
        <v>232.75661807894</v>
      </c>
      <c r="H271" s="3421">
        <v>231.930667095546</v>
      </c>
      <c r="I271" s="3421">
        <v>190.944189657099</v>
      </c>
      <c r="J271" s="3421">
        <v>213.446954076656</v>
      </c>
      <c r="K271" s="3421">
        <v>228.553538277173</v>
      </c>
      <c r="L271" s="3421">
        <v>198.004601135302</v>
      </c>
      <c r="M271" s="3421">
        <v>188.469660917824</v>
      </c>
      <c r="N271" s="3421">
        <v>198.421982106861</v>
      </c>
      <c r="O271" s="3421">
        <v>137.781001893282</v>
      </c>
      <c r="P271" s="3421">
        <v>166.211251530848</v>
      </c>
      <c r="Q271" s="3421">
        <v>201.849740628325</v>
      </c>
      <c r="R271" s="3421">
        <v>173.461646770842</v>
      </c>
      <c r="S271" s="3421">
        <v>194.381674415803</v>
      </c>
      <c r="T271" s="3473">
        <v>1.68706879721454</v>
      </c>
      <c r="U271" s="3473">
        <v>16.4664913253383</v>
      </c>
      <c r="V271" s="3473">
        <v>16.0535479837746</v>
      </c>
      <c r="W271" s="3390" t="s">
        <v>9</v>
      </c>
      <c r="AC271" s="3467"/>
      <c r="AD271" s="3467"/>
      <c r="AE271" s="3467"/>
    </row>
    <row r="272" s="3370" customFormat="1">
      <c r="A272" s="3410"/>
      <c r="B272" s="3390" t="s">
        <v>10</v>
      </c>
      <c r="C272" s="3421">
        <v>224.723113049368</v>
      </c>
      <c r="D272" s="3421">
        <v>217.142545938771</v>
      </c>
      <c r="E272" s="3421">
        <v>208.70711302189</v>
      </c>
      <c r="F272" s="3421">
        <v>223.329057159799</v>
      </c>
      <c r="G272" s="3421">
        <v>237.373676235818</v>
      </c>
      <c r="H272" s="3421">
        <v>236.524615530439</v>
      </c>
      <c r="I272" s="3421">
        <v>192.658932627093</v>
      </c>
      <c r="J272" s="3421">
        <v>216.586052500202</v>
      </c>
      <c r="K272" s="3421">
        <v>230.64921935016</v>
      </c>
      <c r="L272" s="3421">
        <v>200.281243316822</v>
      </c>
      <c r="M272" s="3421">
        <v>190.262220832586</v>
      </c>
      <c r="N272" s="3421">
        <v>200.415672985074</v>
      </c>
      <c r="O272" s="3421">
        <v>138.019527872761</v>
      </c>
      <c r="P272" s="3421">
        <v>168.259226421741</v>
      </c>
      <c r="Q272" s="3421">
        <v>204.024458458785</v>
      </c>
      <c r="R272" s="3421">
        <v>174.661644689543</v>
      </c>
      <c r="S272" s="3421">
        <v>196.764246002382</v>
      </c>
      <c r="T272" s="3473">
        <v>1.58977169360877</v>
      </c>
      <c r="U272" s="3473">
        <v>16.6867233918007</v>
      </c>
      <c r="V272" s="3473">
        <v>16.3689626170864</v>
      </c>
      <c r="W272" s="3390" t="s">
        <v>10</v>
      </c>
      <c r="AC272" s="3467"/>
      <c r="AD272" s="3467"/>
      <c r="AE272" s="3467"/>
    </row>
    <row r="273" s="3370" customFormat="1">
      <c r="A273" s="3410"/>
      <c r="B273" s="3390" t="s">
        <v>11</v>
      </c>
      <c r="C273" s="3421">
        <v>229.036316614528</v>
      </c>
      <c r="D273" s="3421">
        <v>219.69223072958</v>
      </c>
      <c r="E273" s="3421">
        <v>211.073432806462</v>
      </c>
      <c r="F273" s="3421">
        <v>226.239867802942</v>
      </c>
      <c r="G273" s="3421">
        <v>243.313672963474</v>
      </c>
      <c r="H273" s="3421">
        <v>242.419642333364</v>
      </c>
      <c r="I273" s="3421">
        <v>194.505682104699</v>
      </c>
      <c r="J273" s="3421">
        <v>220.076647640685</v>
      </c>
      <c r="K273" s="3421">
        <v>232.933568525176</v>
      </c>
      <c r="L273" s="3421">
        <v>202.592636359826</v>
      </c>
      <c r="M273" s="3421">
        <v>192.176568879815</v>
      </c>
      <c r="N273" s="3421">
        <v>202.80094844738</v>
      </c>
      <c r="O273" s="3421">
        <v>138.49991387511</v>
      </c>
      <c r="P273" s="3421">
        <v>170.315153986055</v>
      </c>
      <c r="Q273" s="3421">
        <v>206.172014834712</v>
      </c>
      <c r="R273" s="3421">
        <v>176.555933030256</v>
      </c>
      <c r="S273" s="3421">
        <v>199.046155318939</v>
      </c>
      <c r="T273" s="3473">
        <v>1.91934132036195</v>
      </c>
      <c r="U273" s="3473">
        <v>16.0234424873577</v>
      </c>
      <c r="V273" s="3473">
        <v>16.4969714299992</v>
      </c>
      <c r="W273" s="3390" t="s">
        <v>11</v>
      </c>
      <c r="AC273" s="3467"/>
      <c r="AD273" s="3467"/>
      <c r="AE273" s="3467"/>
    </row>
    <row r="274" s="3370" customFormat="1">
      <c r="A274" s="3410"/>
      <c r="B274" s="3390" t="s">
        <v>12</v>
      </c>
      <c r="C274" s="3421">
        <v>232.622514068051</v>
      </c>
      <c r="D274" s="3421">
        <v>222.358297521529</v>
      </c>
      <c r="E274" s="3421">
        <v>213.88100695918</v>
      </c>
      <c r="F274" s="3421">
        <v>229.729071718162</v>
      </c>
      <c r="G274" s="3421">
        <v>247.994699573194</v>
      </c>
      <c r="H274" s="3421">
        <v>247.084702108253</v>
      </c>
      <c r="I274" s="3421">
        <v>195.893667843293</v>
      </c>
      <c r="J274" s="3421">
        <v>223.477597754377</v>
      </c>
      <c r="K274" s="3421">
        <v>234.769990891174</v>
      </c>
      <c r="L274" s="3421">
        <v>205.235288658292</v>
      </c>
      <c r="M274" s="3421">
        <v>194.425342277882</v>
      </c>
      <c r="N274" s="3421">
        <v>205.084066502991</v>
      </c>
      <c r="O274" s="3421">
        <v>138.794700236809</v>
      </c>
      <c r="P274" s="3421">
        <v>171.310206427145</v>
      </c>
      <c r="Q274" s="3421">
        <v>208.449069794454</v>
      </c>
      <c r="R274" s="3421">
        <v>178.398033610279</v>
      </c>
      <c r="S274" s="3421">
        <v>201.219099690901</v>
      </c>
      <c r="T274" s="3473">
        <v>1.56577677572329</v>
      </c>
      <c r="U274" s="3473">
        <v>16.0070520511252</v>
      </c>
      <c r="V274" s="3473">
        <v>16.5633482227759</v>
      </c>
      <c r="W274" s="3390" t="s">
        <v>12</v>
      </c>
      <c r="AC274" s="3467"/>
      <c r="AD274" s="3467"/>
      <c r="AE274" s="3467"/>
    </row>
    <row r="275" s="3370" customFormat="1">
      <c r="A275" s="3410"/>
      <c r="B275" s="3390" t="s">
        <v>13</v>
      </c>
      <c r="C275" s="3421">
        <v>235.366243337049</v>
      </c>
      <c r="D275" s="3421">
        <v>224.609287130132</v>
      </c>
      <c r="E275" s="3421">
        <v>216.333266046706</v>
      </c>
      <c r="F275" s="3421">
        <v>231.660866655441</v>
      </c>
      <c r="G275" s="3421">
        <v>251.582879596974</v>
      </c>
      <c r="H275" s="3421">
        <v>250.653789672212</v>
      </c>
      <c r="I275" s="3421">
        <v>197.333560286355</v>
      </c>
      <c r="J275" s="3421">
        <v>226.078444459245</v>
      </c>
      <c r="K275" s="3421">
        <v>235.928553225706</v>
      </c>
      <c r="L275" s="3421">
        <v>207.623362275378</v>
      </c>
      <c r="M275" s="3421">
        <v>196.968559037039</v>
      </c>
      <c r="N275" s="3421">
        <v>206.684321034743</v>
      </c>
      <c r="O275" s="3421">
        <v>139.017056931103</v>
      </c>
      <c r="P275" s="3421">
        <v>172.256931257711</v>
      </c>
      <c r="Q275" s="3421">
        <v>209.910987285511</v>
      </c>
      <c r="R275" s="3421">
        <v>180.266462606548</v>
      </c>
      <c r="S275" s="3421">
        <v>202.925678616871</v>
      </c>
      <c r="T275" s="3473">
        <v>1.17947709403407</v>
      </c>
      <c r="U275" s="3473">
        <v>16.0776015664545</v>
      </c>
      <c r="V275" s="3473">
        <v>16.6000103666841</v>
      </c>
      <c r="W275" s="3390" t="s">
        <v>13</v>
      </c>
      <c r="AC275" s="3467"/>
      <c r="AD275" s="3467"/>
      <c r="AE275" s="3467"/>
    </row>
    <row r="276" s="3370" customFormat="1">
      <c r="A276" s="3388"/>
      <c r="B276" s="3390" t="s">
        <v>14</v>
      </c>
      <c r="C276" s="3421">
        <v>237.605965282476</v>
      </c>
      <c r="D276" s="3421">
        <v>226.599130966863</v>
      </c>
      <c r="E276" s="3421">
        <v>218.60261932261</v>
      </c>
      <c r="F276" s="3421">
        <v>234.596495836476</v>
      </c>
      <c r="G276" s="3421">
        <v>254.337400206325</v>
      </c>
      <c r="H276" s="3421">
        <v>253.393589745364</v>
      </c>
      <c r="I276" s="3421">
        <v>198.536737946119</v>
      </c>
      <c r="J276" s="3421">
        <v>228.72781710196</v>
      </c>
      <c r="K276" s="3421">
        <v>236.990898151228</v>
      </c>
      <c r="L276" s="3421">
        <v>209.842659112548</v>
      </c>
      <c r="M276" s="3421">
        <v>198.758474443042</v>
      </c>
      <c r="N276" s="3421">
        <v>208.301791192213</v>
      </c>
      <c r="O276" s="3421">
        <v>139.265777539095</v>
      </c>
      <c r="P276" s="3421">
        <v>173.003755811396</v>
      </c>
      <c r="Q276" s="3421">
        <v>211.28058283384</v>
      </c>
      <c r="R276" s="3421">
        <v>181.718713658919</v>
      </c>
      <c r="S276" s="3421">
        <v>204.503315363651</v>
      </c>
      <c r="T276" s="3473">
        <v>0.95159013190333</v>
      </c>
      <c r="U276" s="3473">
        <v>15.9138284626508</v>
      </c>
      <c r="V276" s="3473">
        <v>16.5767603981831</v>
      </c>
      <c r="W276" s="3390" t="s">
        <v>14</v>
      </c>
      <c r="AC276" s="3467"/>
      <c r="AD276" s="3467"/>
      <c r="AE276" s="3467"/>
    </row>
    <row r="277" s="3370" customFormat="1">
      <c r="A277" s="3388"/>
      <c r="B277" s="3390" t="s">
        <v>15</v>
      </c>
      <c r="C277" s="3421">
        <v>239.359819033767</v>
      </c>
      <c r="D277" s="3421">
        <v>228.184253150097</v>
      </c>
      <c r="E277" s="3421">
        <v>220.200716788095</v>
      </c>
      <c r="F277" s="3421">
        <v>237.527718344703</v>
      </c>
      <c r="G277" s="3421">
        <v>256.374205526119</v>
      </c>
      <c r="H277" s="3421">
        <v>255.423916019113</v>
      </c>
      <c r="I277" s="3421">
        <v>199.509996505124</v>
      </c>
      <c r="J277" s="3421">
        <v>230.885817539471</v>
      </c>
      <c r="K277" s="3421">
        <v>238.137405134539</v>
      </c>
      <c r="L277" s="3421">
        <v>211.762038733167</v>
      </c>
      <c r="M277" s="3421">
        <v>199.938452437748</v>
      </c>
      <c r="N277" s="3421">
        <v>209.657571538652</v>
      </c>
      <c r="O277" s="3421">
        <v>139.514125204173</v>
      </c>
      <c r="P277" s="3421">
        <v>173.841049785447</v>
      </c>
      <c r="Q277" s="3421">
        <v>212.389932158647</v>
      </c>
      <c r="R277" s="3421">
        <v>182.429522778769</v>
      </c>
      <c r="S277" s="3421">
        <v>205.886452475141</v>
      </c>
      <c r="T277" s="3473">
        <v>0.738135403800172</v>
      </c>
      <c r="U277" s="3473">
        <v>15.8120562427857</v>
      </c>
      <c r="V277" s="3473">
        <v>16.5196038783602</v>
      </c>
      <c r="W277" s="3390" t="s">
        <v>15</v>
      </c>
      <c r="AC277" s="3467"/>
      <c r="AD277" s="3467"/>
      <c r="AE277" s="3467"/>
    </row>
    <row r="278" s="3370" customFormat="1">
      <c r="A278" s="3388"/>
      <c r="B278" s="3390" t="s">
        <v>16</v>
      </c>
      <c r="C278" s="3421">
        <v>241.071735549084</v>
      </c>
      <c r="D278" s="3421">
        <v>229.783400657038</v>
      </c>
      <c r="E278" s="3421">
        <v>221.904648987937</v>
      </c>
      <c r="F278" s="3421">
        <v>240.538247769747</v>
      </c>
      <c r="G278" s="3421">
        <v>258.381169012044</v>
      </c>
      <c r="H278" s="3421">
        <v>257.425922870213</v>
      </c>
      <c r="I278" s="3421">
        <v>200.486308669894</v>
      </c>
      <c r="J278" s="3421">
        <v>232.791474039508</v>
      </c>
      <c r="K278" s="3421">
        <v>239.229200546111</v>
      </c>
      <c r="L278" s="3421">
        <v>213.41017494718</v>
      </c>
      <c r="M278" s="3421">
        <v>201.124319750297</v>
      </c>
      <c r="N278" s="3421">
        <v>211.133976846874</v>
      </c>
      <c r="O278" s="3421">
        <v>139.75058390711</v>
      </c>
      <c r="P278" s="3421">
        <v>174.691044328695</v>
      </c>
      <c r="Q278" s="3421">
        <v>213.760287832543</v>
      </c>
      <c r="R278" s="3421">
        <v>183.205870983905</v>
      </c>
      <c r="S278" s="3421">
        <v>207.19544320069</v>
      </c>
      <c r="T278" s="3473">
        <v>0.715206304143791</v>
      </c>
      <c r="U278" s="3473">
        <v>15.6664652067139</v>
      </c>
      <c r="V278" s="3473">
        <v>16.410693873775</v>
      </c>
      <c r="W278" s="3390" t="s">
        <v>16</v>
      </c>
      <c r="AC278" s="3467"/>
      <c r="AD278" s="3467"/>
      <c r="AE278" s="3467"/>
    </row>
    <row r="279" s="3370" customFormat="1">
      <c r="A279" s="3388"/>
      <c r="B279" s="3390" t="s">
        <v>17</v>
      </c>
      <c r="C279" s="3421">
        <v>242.81529736056</v>
      </c>
      <c r="D279" s="3421">
        <v>231.263627468497</v>
      </c>
      <c r="E279" s="3421">
        <v>223.352795175422</v>
      </c>
      <c r="F279" s="3421">
        <v>243.454651036173</v>
      </c>
      <c r="G279" s="3421">
        <v>260.494946099667</v>
      </c>
      <c r="H279" s="3421">
        <v>259.529690749185</v>
      </c>
      <c r="I279" s="3421">
        <v>201.45537046137</v>
      </c>
      <c r="J279" s="3421">
        <v>234.568615592468</v>
      </c>
      <c r="K279" s="3421">
        <v>240.291256063669</v>
      </c>
      <c r="L279" s="3421">
        <v>214.992635579368</v>
      </c>
      <c r="M279" s="3421">
        <v>202.259934126462</v>
      </c>
      <c r="N279" s="3421">
        <v>212.568873643902</v>
      </c>
      <c r="O279" s="3421">
        <v>140.297421257623</v>
      </c>
      <c r="P279" s="3421">
        <v>175.372998801289</v>
      </c>
      <c r="Q279" s="3421">
        <v>215.078873498356</v>
      </c>
      <c r="R279" s="3421">
        <v>183.974925483057</v>
      </c>
      <c r="S279" s="3421">
        <v>208.590386252165</v>
      </c>
      <c r="T279" s="3473">
        <v>0.723254348961589</v>
      </c>
      <c r="U279" s="3473">
        <v>15.58736065662</v>
      </c>
      <c r="V279" s="3473">
        <v>16.2852283209773</v>
      </c>
      <c r="W279" s="3390" t="s">
        <v>17</v>
      </c>
      <c r="AC279" s="3467"/>
      <c r="AD279" s="3467"/>
      <c r="AE279" s="3467"/>
    </row>
    <row r="280" s="3370" customFormat="1">
      <c r="A280" s="3388"/>
      <c r="B280" s="3390" t="s">
        <v>6</v>
      </c>
      <c r="C280" s="3421">
        <v>244.123567145509</v>
      </c>
      <c r="D280" s="3421">
        <v>232.228820134565</v>
      </c>
      <c r="E280" s="3421">
        <v>224.186409049687</v>
      </c>
      <c r="F280" s="3421">
        <v>246.061770779943</v>
      </c>
      <c r="G280" s="3421">
        <v>261.902259443219</v>
      </c>
      <c r="H280" s="3421">
        <v>260.935125311389</v>
      </c>
      <c r="I280" s="3421">
        <v>202.451867670263</v>
      </c>
      <c r="J280" s="3421">
        <v>235.831263224786</v>
      </c>
      <c r="K280" s="3421">
        <v>241.253078058351</v>
      </c>
      <c r="L280" s="3421">
        <v>216.200805552738</v>
      </c>
      <c r="M280" s="3421">
        <v>203.434621150428</v>
      </c>
      <c r="N280" s="3421">
        <v>214.271035055971</v>
      </c>
      <c r="O280" s="3421">
        <v>140.909081681547</v>
      </c>
      <c r="P280" s="3421">
        <v>176.139224909113</v>
      </c>
      <c r="Q280" s="3421">
        <v>216.35991455478</v>
      </c>
      <c r="R280" s="3421">
        <v>184.940227212339</v>
      </c>
      <c r="S280" s="3421">
        <v>210.11631002234</v>
      </c>
      <c r="T280" s="3473">
        <v>0.538792159789708</v>
      </c>
      <c r="U280" s="3473">
        <v>15.0177967588429</v>
      </c>
      <c r="V280" s="3473">
        <v>16.1040243781085</v>
      </c>
      <c r="W280" s="3390" t="s">
        <v>6</v>
      </c>
      <c r="AC280" s="3467"/>
      <c r="AD280" s="3467"/>
      <c r="AE280" s="3467"/>
    </row>
    <row r="281" s="3370" customFormat="1">
      <c r="A281" s="3410">
        <v>2018.0</v>
      </c>
      <c r="B281" s="3390" t="s">
        <v>7</v>
      </c>
      <c r="C281" s="3421">
        <v>246.00827197568</v>
      </c>
      <c r="D281" s="3421">
        <v>233.82118547066</v>
      </c>
      <c r="E281" s="3421">
        <v>225.937927153927</v>
      </c>
      <c r="F281" s="3421">
        <v>248.943838558805</v>
      </c>
      <c r="G281" s="3421">
        <v>264.098804994668</v>
      </c>
      <c r="H281" s="3421">
        <v>263.120050009803</v>
      </c>
      <c r="I281" s="3421">
        <v>203.722448229783</v>
      </c>
      <c r="J281" s="3421">
        <v>237.339381930855</v>
      </c>
      <c r="K281" s="3421">
        <v>242.743481271193</v>
      </c>
      <c r="L281" s="3421">
        <v>217.752090973332</v>
      </c>
      <c r="M281" s="3421">
        <v>204.711866035656</v>
      </c>
      <c r="N281" s="3421">
        <v>216.107164965573</v>
      </c>
      <c r="O281" s="3421">
        <v>141.610074179898</v>
      </c>
      <c r="P281" s="3421">
        <v>177.191221609823</v>
      </c>
      <c r="Q281" s="3421">
        <v>218.036267607772</v>
      </c>
      <c r="R281" s="3421">
        <v>186.404914635816</v>
      </c>
      <c r="S281" s="3421">
        <v>211.769347989924</v>
      </c>
      <c r="T281" s="3473">
        <v>0.772029039313281</v>
      </c>
      <c r="U281" s="3473">
        <v>14.7559000838466</v>
      </c>
      <c r="V281" s="3473">
        <v>15.8917352803519</v>
      </c>
      <c r="W281" s="3416">
        <v>43113.0</v>
      </c>
      <c r="AC281" s="3467"/>
      <c r="AD281" s="3467"/>
      <c r="AE281" s="3467"/>
    </row>
    <row r="282" s="3370" customFormat="1">
      <c r="A282" s="3388"/>
      <c r="B282" s="3390" t="s">
        <v>8</v>
      </c>
      <c r="C282" s="3421">
        <v>247.897624869536</v>
      </c>
      <c r="D282" s="3421">
        <v>235.415738136048</v>
      </c>
      <c r="E282" s="3421">
        <v>227.441985996221</v>
      </c>
      <c r="F282" s="3421">
        <v>251.971868582093</v>
      </c>
      <c r="G282" s="3421">
        <v>266.25731079717</v>
      </c>
      <c r="H282" s="3421">
        <v>265.269855690901</v>
      </c>
      <c r="I282" s="3421">
        <v>205.261690517684</v>
      </c>
      <c r="J282" s="3421">
        <v>239.075266508447</v>
      </c>
      <c r="K282" s="3421">
        <v>244.259727337245</v>
      </c>
      <c r="L282" s="3421">
        <v>219.391983280276</v>
      </c>
      <c r="M282" s="3421">
        <v>206.185861817788</v>
      </c>
      <c r="N282" s="3421">
        <v>217.84550197412</v>
      </c>
      <c r="O282" s="3421">
        <v>142.420976981182</v>
      </c>
      <c r="P282" s="3421">
        <v>178.260160920475</v>
      </c>
      <c r="Q282" s="3421">
        <v>219.537287558351</v>
      </c>
      <c r="R282" s="3421">
        <v>187.810320644224</v>
      </c>
      <c r="S282" s="3421">
        <v>213.365499103975</v>
      </c>
      <c r="T282" s="3473">
        <v>0.768003806816438</v>
      </c>
      <c r="U282" s="3473">
        <v>13.9568238572139</v>
      </c>
      <c r="V282" s="3473">
        <v>15.6379634207696</v>
      </c>
      <c r="W282" s="3390" t="s">
        <v>8</v>
      </c>
      <c r="AC282" s="3467"/>
      <c r="AD282" s="3467"/>
      <c r="AE282" s="3467"/>
    </row>
    <row r="283" s="3370" customFormat="1">
      <c r="A283" s="3388"/>
      <c r="B283" s="3390" t="s">
        <v>9</v>
      </c>
      <c r="C283" s="3421">
        <v>249.935069632453</v>
      </c>
      <c r="D283" s="3421">
        <v>237.41</v>
      </c>
      <c r="E283" s="3421">
        <v>229.4</v>
      </c>
      <c r="F283" s="3421">
        <v>254.99</v>
      </c>
      <c r="G283" s="3421">
        <v>268.586842502382</v>
      </c>
      <c r="H283" s="3421">
        <v>267.589052107753</v>
      </c>
      <c r="I283" s="3421">
        <v>206.773398908443</v>
      </c>
      <c r="J283" s="3421">
        <v>240.832572648328</v>
      </c>
      <c r="K283" s="3421">
        <v>246.068785817897</v>
      </c>
      <c r="L283" s="3421">
        <v>221.053009596113</v>
      </c>
      <c r="M283" s="3421">
        <v>207.751110335299</v>
      </c>
      <c r="N283" s="3421">
        <v>219.562648232518</v>
      </c>
      <c r="O283" s="3421">
        <v>143.126530009495</v>
      </c>
      <c r="P283" s="3421">
        <v>179.442155690501</v>
      </c>
      <c r="Q283" s="3421">
        <v>221.27</v>
      </c>
      <c r="R283" s="3421">
        <v>189.298294275491</v>
      </c>
      <c r="S283" s="3421">
        <v>214.888564149326</v>
      </c>
      <c r="T283" s="3473">
        <v>0.821889586069659</v>
      </c>
      <c r="U283" s="3473">
        <v>12.987250477476</v>
      </c>
      <c r="V283" s="3473">
        <v>15.3391379178995</v>
      </c>
      <c r="W283" s="3390" t="s">
        <v>9</v>
      </c>
      <c r="AC283" s="3467"/>
      <c r="AD283" s="3467"/>
      <c r="AE283" s="3467"/>
    </row>
    <row r="284">
      <c r="A284" s="3410"/>
      <c r="B284" s="3390" t="s">
        <v>10</v>
      </c>
      <c r="C284" s="3421">
        <v>251.972369793077</v>
      </c>
      <c r="D284" s="3421">
        <v>239.58</v>
      </c>
      <c r="E284" s="3421">
        <v>231.77</v>
      </c>
      <c r="F284" s="3421">
        <v>257.79</v>
      </c>
      <c r="G284" s="3421">
        <v>270.972851083138</v>
      </c>
      <c r="H284" s="3421">
        <v>269.963421670479</v>
      </c>
      <c r="I284" s="3421">
        <v>208.306790420857</v>
      </c>
      <c r="J284" s="3421">
        <v>242.658231730102</v>
      </c>
      <c r="K284" s="3421">
        <v>247.599990246631</v>
      </c>
      <c r="L284" s="3421">
        <v>222.681323297677</v>
      </c>
      <c r="M284" s="3421">
        <v>209.456688997929</v>
      </c>
      <c r="N284" s="3421">
        <v>221.304219219724</v>
      </c>
      <c r="O284" s="3421">
        <v>143.849152208512</v>
      </c>
      <c r="P284" s="3421">
        <v>180.757044281605</v>
      </c>
      <c r="Q284" s="3421">
        <v>222.95</v>
      </c>
      <c r="R284" s="3421">
        <v>190.617023576349</v>
      </c>
      <c r="S284" s="3421">
        <v>216.625146101568</v>
      </c>
      <c r="T284" s="3473">
        <v>0.815131771471883</v>
      </c>
      <c r="U284" s="3473">
        <v>12.1257027699342</v>
      </c>
      <c r="V284" s="3473">
        <v>14.9497356005159</v>
      </c>
      <c r="W284" s="3390" t="s">
        <v>10</v>
      </c>
      <c r="AD284" s="3467"/>
      <c r="AE284" s="3467"/>
    </row>
    <row r="285">
      <c r="A285" s="3388"/>
      <c r="B285" s="3390" t="s">
        <v>11</v>
      </c>
      <c r="C285" s="3421">
        <v>254.685321489529</v>
      </c>
      <c r="D285" s="3421">
        <v>242.104434316134</v>
      </c>
      <c r="E285" s="3421">
        <v>234.486830046784</v>
      </c>
      <c r="F285" s="3421">
        <v>260.848282507099</v>
      </c>
      <c r="G285" s="3421">
        <v>274.445012991408</v>
      </c>
      <c r="H285" s="3421">
        <v>273.4092792216</v>
      </c>
      <c r="I285" s="3421">
        <v>209.801517340989</v>
      </c>
      <c r="J285" s="3421">
        <v>244.590966098154</v>
      </c>
      <c r="K285" s="3421">
        <v>249.513450224256</v>
      </c>
      <c r="L285" s="3421">
        <v>224.41245080257</v>
      </c>
      <c r="M285" s="3421">
        <v>211.2862301212</v>
      </c>
      <c r="N285" s="3421">
        <v>223.234624318775</v>
      </c>
      <c r="O285" s="3421">
        <v>144.635535686013</v>
      </c>
      <c r="P285" s="3421">
        <v>182.19077940214</v>
      </c>
      <c r="Q285" s="3421">
        <v>224.804502375382</v>
      </c>
      <c r="R285" s="3421">
        <v>192.074700966854</v>
      </c>
      <c r="S285" s="3421">
        <v>218.476687705588</v>
      </c>
      <c r="T285" s="3473">
        <v>1.07668618534626</v>
      </c>
      <c r="U285" s="3473">
        <v>11.1986628383343</v>
      </c>
      <c r="V285" s="3473">
        <v>14.5301246148397</v>
      </c>
      <c r="W285" s="3390" t="s">
        <v>11</v>
      </c>
      <c r="AD285" s="3467"/>
      <c r="AE285" s="3467"/>
    </row>
    <row r="286">
      <c r="B286" s="3390" t="s">
        <v>34</v>
      </c>
      <c r="C286" s="3421">
        <v>257.819933569872</v>
      </c>
      <c r="D286" s="3421">
        <v>244.63</v>
      </c>
      <c r="E286" s="3421">
        <v>237.1</v>
      </c>
      <c r="F286" s="3421">
        <v>263.97</v>
      </c>
      <c r="G286" s="3421">
        <v>278.617335502134</v>
      </c>
      <c r="H286" s="3421">
        <v>277.545084133074</v>
      </c>
      <c r="I286" s="3421">
        <v>211.672241705466</v>
      </c>
      <c r="J286" s="3421">
        <v>246.691887999385</v>
      </c>
      <c r="K286" s="3421">
        <v>251.493400092737</v>
      </c>
      <c r="L286" s="3421">
        <v>226.185180081335</v>
      </c>
      <c r="M286" s="3421">
        <v>213.141316135586</v>
      </c>
      <c r="N286" s="3421">
        <v>225.188447429268</v>
      </c>
      <c r="O286" s="3421">
        <v>145.423219334793</v>
      </c>
      <c r="P286" s="3421">
        <v>183.684868053584</v>
      </c>
      <c r="Q286" s="3421">
        <v>227.02</v>
      </c>
      <c r="R286" s="3421">
        <v>193.657233558007</v>
      </c>
      <c r="S286" s="3421">
        <v>220.346698934441</v>
      </c>
      <c r="T286" s="3473">
        <v>1.23077846104762</v>
      </c>
      <c r="U286" s="3473">
        <v>10.8318920044215</v>
      </c>
      <c r="V286" s="3473">
        <v>14.082697184972</v>
      </c>
      <c r="W286" s="3390" t="s">
        <v>34</v>
      </c>
      <c r="AD286" s="3467"/>
      <c r="AE286" s="3467"/>
    </row>
    <row r="287">
      <c r="B287" s="3390" t="s">
        <v>35</v>
      </c>
      <c r="C287" s="3421">
        <v>260.857976376752</v>
      </c>
      <c r="D287" s="3421">
        <v>246.63</v>
      </c>
      <c r="E287" s="3421">
        <v>238.95</v>
      </c>
      <c r="F287" s="3421">
        <v>267.16</v>
      </c>
      <c r="G287" s="3421">
        <v>282.715310525008</v>
      </c>
      <c r="H287" s="3421">
        <v>281.608514356957</v>
      </c>
      <c r="I287" s="3421">
        <v>213.411931409531</v>
      </c>
      <c r="J287" s="3421">
        <v>248.56611525724</v>
      </c>
      <c r="K287" s="3421">
        <v>253.284737698515</v>
      </c>
      <c r="L287" s="3421">
        <v>227.985490974663</v>
      </c>
      <c r="M287" s="3421">
        <v>215.076872921415</v>
      </c>
      <c r="N287" s="3421">
        <v>227.113797722181</v>
      </c>
      <c r="O287" s="3421">
        <v>146.229024689676</v>
      </c>
      <c r="P287" s="3421">
        <v>185.118377051539</v>
      </c>
      <c r="Q287" s="3421">
        <v>228.97</v>
      </c>
      <c r="R287" s="3421">
        <v>195.228714238807</v>
      </c>
      <c r="S287" s="3421">
        <v>222.188806757405</v>
      </c>
      <c r="T287" s="3473">
        <v>1.17835838556535</v>
      </c>
      <c r="U287" s="3473">
        <v>10.8306665723502</v>
      </c>
      <c r="V287" s="3473">
        <v>13.6356979775856</v>
      </c>
      <c r="W287" s="3390" t="s">
        <v>35</v>
      </c>
      <c r="AD287" s="3467"/>
      <c r="AE287" s="3467"/>
    </row>
    <row r="288">
      <c r="B288" s="3390" t="s">
        <v>53</v>
      </c>
      <c r="C288" s="3421">
        <v>263.357556178483</v>
      </c>
      <c r="D288" s="3421">
        <v>248.462866496818</v>
      </c>
      <c r="E288" s="3421">
        <v>241.012763481245</v>
      </c>
      <c r="F288" s="3421">
        <v>270.359090928734</v>
      </c>
      <c r="G288" s="3421">
        <v>286.189840332135</v>
      </c>
      <c r="H288" s="3421">
        <v>285.055960216517</v>
      </c>
      <c r="I288" s="3421">
        <v>215.091456429479</v>
      </c>
      <c r="J288" s="3421">
        <v>250.517257322078</v>
      </c>
      <c r="K288" s="3421">
        <v>254.442108086852</v>
      </c>
      <c r="L288" s="3421">
        <v>229.381517505922</v>
      </c>
      <c r="M288" s="3421">
        <v>216.419171826939</v>
      </c>
      <c r="N288" s="3421">
        <v>228.396735557949</v>
      </c>
      <c r="O288" s="3421">
        <v>147.03828691345</v>
      </c>
      <c r="P288" s="3421">
        <v>186.106190341827</v>
      </c>
      <c r="Q288" s="3421">
        <v>230.270603539109</v>
      </c>
      <c r="R288" s="3421">
        <v>196.346532985931</v>
      </c>
      <c r="S288" s="3421">
        <v>223.477346982936</v>
      </c>
      <c r="T288" s="3473">
        <v>0.958214824959384</v>
      </c>
      <c r="U288" s="3473">
        <v>10.837939554839</v>
      </c>
      <c r="V288" s="3473">
        <v>13.2086061754936</v>
      </c>
      <c r="W288" s="3390" t="s">
        <v>53</v>
      </c>
      <c r="AD288" s="3433"/>
      <c r="AE288" s="3433"/>
    </row>
    <row r="289">
      <c r="B289" s="3390" t="s">
        <v>103</v>
      </c>
      <c r="C289" s="3421">
        <v>265.5070090766</v>
      </c>
      <c r="D289" s="3421">
        <v>250.11</v>
      </c>
      <c r="E289" s="3421">
        <v>242.75</v>
      </c>
      <c r="F289" s="3421">
        <v>273.62</v>
      </c>
      <c r="G289" s="3421">
        <v>288.934418148485</v>
      </c>
      <c r="H289" s="3421">
        <v>287.782426266419</v>
      </c>
      <c r="I289" s="3421">
        <v>216.689934849711</v>
      </c>
      <c r="J289" s="3421">
        <v>252.463404489812</v>
      </c>
      <c r="K289" s="3421">
        <v>255.67779232872</v>
      </c>
      <c r="L289" s="3421">
        <v>231.010572861071</v>
      </c>
      <c r="M289" s="3421">
        <v>217.806907960615</v>
      </c>
      <c r="N289" s="3421">
        <v>229.807492035383</v>
      </c>
      <c r="O289" s="3421">
        <v>147.908427652438</v>
      </c>
      <c r="P289" s="3421">
        <v>187.096539702651</v>
      </c>
      <c r="Q289" s="3421">
        <v>231.81</v>
      </c>
      <c r="R289" s="3421">
        <v>197.484587168893</v>
      </c>
      <c r="S289" s="3421">
        <v>224.718613299011</v>
      </c>
      <c r="T289" s="3473">
        <v>0.816172859935065</v>
      </c>
      <c r="U289" s="3473">
        <v>10.9238008903841</v>
      </c>
      <c r="V289" s="3473">
        <v>12.8041544918992</v>
      </c>
      <c r="W289" s="3390" t="s">
        <v>103</v>
      </c>
      <c r="Y289" s="3473"/>
      <c r="Z289" s="3473"/>
      <c r="AA289" s="3473"/>
      <c r="AD289" s="3433"/>
      <c r="AE289" s="3433"/>
    </row>
    <row r="290">
      <c r="B290" s="3390" t="s">
        <v>104</v>
      </c>
      <c r="C290" s="3421">
        <v>267.413803231032</v>
      </c>
      <c r="D290" s="3421">
        <v>251.806422736938</v>
      </c>
      <c r="E290" s="3421">
        <v>244.438606982672</v>
      </c>
      <c r="F290" s="3421">
        <v>276.881485998996</v>
      </c>
      <c r="G290" s="3421">
        <v>291.196730508989</v>
      </c>
      <c r="H290" s="3421">
        <v>290.032892383745</v>
      </c>
      <c r="I290" s="3421">
        <v>218.393445278095</v>
      </c>
      <c r="J290" s="3421">
        <v>254.490334668893</v>
      </c>
      <c r="K290" s="3421">
        <v>256.927353251943</v>
      </c>
      <c r="L290" s="3421">
        <v>232.708052639668</v>
      </c>
      <c r="M290" s="3421">
        <v>219.243474930428</v>
      </c>
      <c r="N290" s="3421">
        <v>231.249354178995</v>
      </c>
      <c r="O290" s="3421">
        <v>148.787571918615</v>
      </c>
      <c r="P290" s="3421">
        <v>188.113526427162</v>
      </c>
      <c r="Q290" s="3421">
        <v>233.254675403183</v>
      </c>
      <c r="R290" s="3421">
        <v>198.648106429296</v>
      </c>
      <c r="S290" s="3421">
        <v>226.030867033542</v>
      </c>
      <c r="T290" s="3473">
        <v>0.718170929296264</v>
      </c>
      <c r="U290" s="3473">
        <v>10.9270660129231</v>
      </c>
      <c r="V290" s="3473">
        <v>12.4177866183015</v>
      </c>
      <c r="W290" s="3390" t="s">
        <v>104</v>
      </c>
      <c r="Y290" s="3473"/>
      <c r="Z290" s="3473"/>
      <c r="AA290" s="3473"/>
      <c r="AD290" s="3433"/>
      <c r="AE290" s="3433"/>
    </row>
    <row r="291">
      <c r="B291" s="3390" t="s">
        <v>105</v>
      </c>
      <c r="C291" s="3421">
        <v>269.49195327998</v>
      </c>
      <c r="D291" s="3421">
        <v>253.37</v>
      </c>
      <c r="E291" s="3421">
        <v>246.1</v>
      </c>
      <c r="F291" s="3421">
        <v>280.18</v>
      </c>
      <c r="G291" s="3421">
        <v>293.721452519804</v>
      </c>
      <c r="H291" s="3421">
        <v>292.544285694484</v>
      </c>
      <c r="I291" s="3421">
        <v>220.208266194639</v>
      </c>
      <c r="J291" s="3421">
        <v>256.487611787738</v>
      </c>
      <c r="K291" s="3421">
        <v>258.310799124008</v>
      </c>
      <c r="L291" s="3421">
        <v>234.449991308657</v>
      </c>
      <c r="M291" s="3421">
        <v>220.739165146424</v>
      </c>
      <c r="N291" s="3421">
        <v>232.777123171903</v>
      </c>
      <c r="O291" s="3421">
        <v>149.633893332624</v>
      </c>
      <c r="P291" s="3421">
        <v>189.212164755001</v>
      </c>
      <c r="Q291" s="3421">
        <v>234.74</v>
      </c>
      <c r="R291" s="3421">
        <v>199.82220595915</v>
      </c>
      <c r="S291" s="3421">
        <v>227.387743762706</v>
      </c>
      <c r="T291" s="3473">
        <v>0.777128937937505</v>
      </c>
      <c r="U291" s="3473">
        <v>10.9863983898045</v>
      </c>
      <c r="V291" s="3473">
        <v>12.0490057431756</v>
      </c>
      <c r="W291" s="3390" t="s">
        <v>105</v>
      </c>
      <c r="Y291" s="3473"/>
      <c r="Z291" s="3473"/>
      <c r="AA291" s="3473"/>
      <c r="AD291" s="3433"/>
      <c r="AE291" s="3433"/>
    </row>
    <row r="292">
      <c r="B292" s="3390" t="s">
        <v>106</v>
      </c>
      <c r="C292" s="3421">
        <v>271.423759603446</v>
      </c>
      <c r="D292" s="3421">
        <v>254.3</v>
      </c>
      <c r="E292" s="3421">
        <v>246.85</v>
      </c>
      <c r="F292" s="3421">
        <v>283.48</v>
      </c>
      <c r="G292" s="3421">
        <v>296.000981303118</v>
      </c>
      <c r="H292" s="3421">
        <v>294.815586472512</v>
      </c>
      <c r="I292" s="3421">
        <v>221.845798678763</v>
      </c>
      <c r="J292" s="3421">
        <v>258.356849630163</v>
      </c>
      <c r="K292" s="3421">
        <v>259.624567397049</v>
      </c>
      <c r="L292" s="3421">
        <v>236.099571843573</v>
      </c>
      <c r="M292" s="3421">
        <v>222.192730458737</v>
      </c>
      <c r="N292" s="3421">
        <v>234.363428486058</v>
      </c>
      <c r="O292" s="3421">
        <v>150.500904071551</v>
      </c>
      <c r="P292" s="3421">
        <v>190.442817935218</v>
      </c>
      <c r="Q292" s="3421">
        <v>236.33</v>
      </c>
      <c r="R292" s="3421">
        <v>201.172946299551</v>
      </c>
      <c r="S292" s="3421">
        <v>228.902732122504</v>
      </c>
      <c r="T292" s="3473">
        <v>0.716832654910178</v>
      </c>
      <c r="U292" s="3473">
        <v>11.1829401713046</v>
      </c>
      <c r="V292" s="3473">
        <v>11.7462733267925</v>
      </c>
      <c r="W292" s="3390" t="s">
        <v>106</v>
      </c>
      <c r="AD292" s="3433"/>
      <c r="AE292" s="3433"/>
    </row>
    <row r="293">
      <c r="A293" s="3410">
        <v>2019.0</v>
      </c>
      <c r="B293" s="3390" t="s">
        <v>107</v>
      </c>
      <c r="C293" s="3421">
        <v>273.351122036293</v>
      </c>
      <c r="D293" s="3421">
        <v>256.5</v>
      </c>
      <c r="E293" s="3421">
        <v>249.34</v>
      </c>
      <c r="F293" s="3421">
        <v>286.81</v>
      </c>
      <c r="G293" s="3421">
        <v>298.314982901546</v>
      </c>
      <c r="H293" s="3421">
        <v>297.117428688572</v>
      </c>
      <c r="I293" s="3421">
        <v>223.464236261594</v>
      </c>
      <c r="J293" s="3421">
        <v>260.122801889576</v>
      </c>
      <c r="K293" s="3421">
        <v>260.909360775257</v>
      </c>
      <c r="L293" s="3421">
        <v>237.680426806366</v>
      </c>
      <c r="M293" s="3421">
        <v>223.63997672896</v>
      </c>
      <c r="N293" s="3421">
        <v>235.922683903356</v>
      </c>
      <c r="O293" s="3421">
        <v>151.327256906232</v>
      </c>
      <c r="P293" s="3421">
        <v>191.612995701039</v>
      </c>
      <c r="Q293" s="3421">
        <v>237.91</v>
      </c>
      <c r="R293" s="3421">
        <v>202.394321989522</v>
      </c>
      <c r="S293" s="3421">
        <v>230.408542177121</v>
      </c>
      <c r="T293" s="3473">
        <v>0.710093484690958</v>
      </c>
      <c r="U293" s="3473">
        <v>11.1146059606144</v>
      </c>
      <c r="V293" s="3473">
        <v>11.4615171960129</v>
      </c>
      <c r="W293" s="3416">
        <v>43478.0</v>
      </c>
      <c r="AD293" s="3433"/>
      <c r="AE293" s="3433"/>
    </row>
    <row r="294">
      <c r="A294" s="3410"/>
      <c r="B294" s="3390" t="s">
        <v>108</v>
      </c>
      <c r="C294" s="3421">
        <v>275.284874070039</v>
      </c>
      <c r="D294" s="3421">
        <v>258.04</v>
      </c>
      <c r="E294" s="3421">
        <v>250.84</v>
      </c>
      <c r="F294" s="3421">
        <v>290.24</v>
      </c>
      <c r="G294" s="3421">
        <v>300.656535016691</v>
      </c>
      <c r="H294" s="3421">
        <v>299.446221384718</v>
      </c>
      <c r="I294" s="3421">
        <v>225.054007446063</v>
      </c>
      <c r="J294" s="3421">
        <v>261.883792363679</v>
      </c>
      <c r="K294" s="3421">
        <v>262.220807145779</v>
      </c>
      <c r="L294" s="3421">
        <v>239.185146399168</v>
      </c>
      <c r="M294" s="3421">
        <v>224.990397254766</v>
      </c>
      <c r="N294" s="3421">
        <v>237.441228406635</v>
      </c>
      <c r="O294" s="3421">
        <v>152.164115631375</v>
      </c>
      <c r="P294" s="3421">
        <v>192.702754263983</v>
      </c>
      <c r="Q294" s="3421">
        <v>239.46</v>
      </c>
      <c r="R294" s="3421">
        <v>203.630194919608</v>
      </c>
      <c r="S294" s="3421">
        <v>231.879137679592</v>
      </c>
      <c r="T294" s="3473">
        <v>0.7074242166413</v>
      </c>
      <c r="U294" s="3473">
        <v>11.0478062123087</v>
      </c>
      <c r="V294" s="3473">
        <v>11.2344182683128</v>
      </c>
      <c r="W294" s="3390" t="s">
        <v>108</v>
      </c>
      <c r="AD294" s="3433"/>
      <c r="AE294" s="3433"/>
    </row>
    <row r="295">
      <c r="A295" s="3410"/>
      <c r="B295" s="3390" t="s">
        <v>109</v>
      </c>
      <c r="C295" s="3421">
        <v>277.402601573942</v>
      </c>
      <c r="D295" s="3421">
        <v>259.07</v>
      </c>
      <c r="E295" s="3421">
        <v>251.92</v>
      </c>
      <c r="F295" s="3421">
        <v>293.66</v>
      </c>
      <c r="G295" s="3421">
        <v>303.216820054912</v>
      </c>
      <c r="H295" s="3421">
        <v>301.990755991269</v>
      </c>
      <c r="I295" s="3421">
        <v>226.63889503505</v>
      </c>
      <c r="J295" s="3421">
        <v>263.689159197372</v>
      </c>
      <c r="K295" s="3421">
        <v>263.934440918647</v>
      </c>
      <c r="L295" s="3421">
        <v>240.725282049566</v>
      </c>
      <c r="M295" s="3421">
        <v>226.569787065219</v>
      </c>
      <c r="N295" s="3421">
        <v>238.979961770505</v>
      </c>
      <c r="O295" s="3421">
        <v>152.996912739185</v>
      </c>
      <c r="P295" s="3421">
        <v>193.788594869255</v>
      </c>
      <c r="Q295" s="3421">
        <v>240.92</v>
      </c>
      <c r="R295" s="3421">
        <v>204.816067849693</v>
      </c>
      <c r="S295" s="3421">
        <v>233.226953531341</v>
      </c>
      <c r="T295" s="3473">
        <v>0.76928582111799</v>
      </c>
      <c r="U295" s="3473">
        <v>10.9898670810311</v>
      </c>
      <c r="V295" s="3473">
        <v>11.0780519782739</v>
      </c>
      <c r="W295" s="3390" t="s">
        <v>109</v>
      </c>
      <c r="AD295" s="3433"/>
      <c r="AE295" s="3433"/>
    </row>
    <row r="296">
      <c r="B296" s="3390" t="s">
        <v>110</v>
      </c>
      <c r="C296" s="3421">
        <v>279.892060126525</v>
      </c>
      <c r="D296" s="3421">
        <v>260.78</v>
      </c>
      <c r="E296" s="3421">
        <v>253.5</v>
      </c>
      <c r="F296" s="3421">
        <v>297.23</v>
      </c>
      <c r="G296" s="3421">
        <v>306.38057975726</v>
      </c>
      <c r="H296" s="3421">
        <v>305.129662995235</v>
      </c>
      <c r="I296" s="3421">
        <v>228.374770016117</v>
      </c>
      <c r="J296" s="3421">
        <v>265.62717180778</v>
      </c>
      <c r="K296" s="3421">
        <v>265.79134074757</v>
      </c>
      <c r="L296" s="3421">
        <v>242.383498627257</v>
      </c>
      <c r="M296" s="3421">
        <v>228.256826819556</v>
      </c>
      <c r="N296" s="3421">
        <v>240.550065021276</v>
      </c>
      <c r="O296" s="3421">
        <v>153.87551491021</v>
      </c>
      <c r="P296" s="3421">
        <v>194.967259657463</v>
      </c>
      <c r="Q296" s="3421">
        <v>242.45</v>
      </c>
      <c r="R296" s="3421">
        <v>205.996067849693</v>
      </c>
      <c r="S296" s="3421">
        <v>234.667809092324</v>
      </c>
      <c r="T296" s="3473">
        <v>0.897417161359911</v>
      </c>
      <c r="U296" s="3473">
        <v>11.0804570978857</v>
      </c>
      <c r="V296" s="3473">
        <v>10.9970166671027</v>
      </c>
      <c r="W296" s="3390" t="s">
        <v>110</v>
      </c>
      <c r="AD296" s="3433"/>
      <c r="AE296" s="3433"/>
    </row>
    <row r="297">
      <c r="B297" s="3390" t="s">
        <v>11</v>
      </c>
      <c r="C297" s="3421">
        <v>282.892711009977</v>
      </c>
      <c r="D297" s="3421">
        <v>262.52</v>
      </c>
      <c r="E297" s="3421">
        <v>255.36</v>
      </c>
      <c r="F297" s="3421">
        <v>300.88</v>
      </c>
      <c r="G297" s="3421">
        <v>310.425276260228</v>
      </c>
      <c r="H297" s="3421">
        <v>309.134520818127</v>
      </c>
      <c r="I297" s="3421">
        <v>230.212321602485</v>
      </c>
      <c r="J297" s="3421">
        <v>267.693011830271</v>
      </c>
      <c r="K297" s="3421">
        <v>267.744370322192</v>
      </c>
      <c r="L297" s="3421">
        <v>244.13886126954</v>
      </c>
      <c r="M297" s="3421">
        <v>229.953514641501</v>
      </c>
      <c r="N297" s="3421">
        <v>242.19874873406</v>
      </c>
      <c r="O297" s="3421">
        <v>154.797884380627</v>
      </c>
      <c r="P297" s="3421">
        <v>196.253467937074</v>
      </c>
      <c r="Q297" s="3421">
        <v>244.05</v>
      </c>
      <c r="R297" s="3421">
        <v>207.197443539665</v>
      </c>
      <c r="S297" s="3421">
        <v>236.30278121829</v>
      </c>
      <c r="T297" s="3473">
        <v>1.07207431396779</v>
      </c>
      <c r="U297" s="3473">
        <v>11.0753887799567</v>
      </c>
      <c r="V297" s="3473">
        <v>10.9880464621135</v>
      </c>
      <c r="W297" s="3390" t="s">
        <v>11</v>
      </c>
      <c r="AD297" s="3433"/>
      <c r="AE297" s="3433"/>
    </row>
    <row r="298">
      <c r="B298" s="3390" t="s">
        <v>34</v>
      </c>
      <c r="C298" s="3421">
        <v>285.855045953653</v>
      </c>
      <c r="D298" s="3421">
        <v>264.63</v>
      </c>
      <c r="E298" s="3421">
        <v>257.34</v>
      </c>
      <c r="F298" s="3421">
        <v>304.63</v>
      </c>
      <c r="G298" s="3421">
        <v>314.451397596076</v>
      </c>
      <c r="H298" s="3421">
        <v>313.122280035836</v>
      </c>
      <c r="I298" s="3421">
        <v>231.922506155789</v>
      </c>
      <c r="J298" s="3421">
        <v>269.739715492003</v>
      </c>
      <c r="K298" s="3421">
        <v>269.523166091241</v>
      </c>
      <c r="L298" s="3421">
        <v>245.781252300418</v>
      </c>
      <c r="M298" s="3421">
        <v>231.662256694703</v>
      </c>
      <c r="N298" s="3421">
        <v>243.856313080511</v>
      </c>
      <c r="O298" s="3421">
        <v>155.713363246193</v>
      </c>
      <c r="P298" s="3421">
        <v>197.430715551147</v>
      </c>
      <c r="Q298" s="3421">
        <v>245.77</v>
      </c>
      <c r="R298" s="3421">
        <v>208.382946299551</v>
      </c>
      <c r="S298" s="3421">
        <v>237.978259096917</v>
      </c>
      <c r="T298" s="3473">
        <v>1.04715845562092</v>
      </c>
      <c r="U298" s="3473">
        <v>10.8739118793479</v>
      </c>
      <c r="V298" s="3473">
        <v>10.9903861245813</v>
      </c>
      <c r="W298" s="3390" t="s">
        <v>34</v>
      </c>
      <c r="AD298" s="3433"/>
      <c r="AE298" s="3433"/>
    </row>
    <row r="299">
      <c r="B299" s="3390" t="s">
        <v>35</v>
      </c>
      <c r="C299" s="3421">
        <v>288.603139568299</v>
      </c>
      <c r="D299" s="3421">
        <v>266.59</v>
      </c>
      <c r="E299" s="3421">
        <v>259.46</v>
      </c>
      <c r="F299" s="3421">
        <v>308.42</v>
      </c>
      <c r="G299" s="3421">
        <v>318.08603454949</v>
      </c>
      <c r="H299" s="3421">
        <v>316.726641367384</v>
      </c>
      <c r="I299" s="3421">
        <v>233.563812148087</v>
      </c>
      <c r="J299" s="3421">
        <v>271.77475212167</v>
      </c>
      <c r="K299" s="3421">
        <v>271.333695250115</v>
      </c>
      <c r="L299" s="3421">
        <v>247.470121411443</v>
      </c>
      <c r="M299" s="3421">
        <v>233.213749902387</v>
      </c>
      <c r="N299" s="3421">
        <v>245.523653538908</v>
      </c>
      <c r="O299" s="3421">
        <v>156.600718877096</v>
      </c>
      <c r="P299" s="3421">
        <v>198.50919789055</v>
      </c>
      <c r="Q299" s="3421">
        <v>247.27</v>
      </c>
      <c r="R299" s="3421">
        <v>209.778183880065</v>
      </c>
      <c r="S299" s="3421">
        <v>239.625634522962</v>
      </c>
      <c r="T299" s="3473">
        <v>0.961359141126067</v>
      </c>
      <c r="U299" s="3473">
        <v>10.636118387837</v>
      </c>
      <c r="V299" s="3473">
        <v>10.971953658333</v>
      </c>
      <c r="W299" s="3390" t="s">
        <v>35</v>
      </c>
      <c r="AD299" s="3433"/>
      <c r="AE299" s="3433"/>
    </row>
    <row r="300">
      <c r="B300" s="3390" t="s">
        <v>53</v>
      </c>
      <c r="C300" s="3421">
        <v>291.296632673731</v>
      </c>
      <c r="D300" s="3421">
        <v>268.27</v>
      </c>
      <c r="E300" s="3421">
        <v>261.25</v>
      </c>
      <c r="F300" s="3421">
        <v>312.27</v>
      </c>
      <c r="G300" s="3421">
        <v>321.672288571435</v>
      </c>
      <c r="H300" s="3421">
        <v>320.279927092527</v>
      </c>
      <c r="I300" s="3421">
        <v>235.19804765453</v>
      </c>
      <c r="J300" s="3421">
        <v>273.753519104044</v>
      </c>
      <c r="K300" s="3421">
        <v>272.996670793327</v>
      </c>
      <c r="L300" s="3421">
        <v>249.083648435543</v>
      </c>
      <c r="M300" s="3421">
        <v>234.8448555576</v>
      </c>
      <c r="N300" s="3421">
        <v>247.246291618893</v>
      </c>
      <c r="O300" s="3421">
        <v>157.514836285745</v>
      </c>
      <c r="P300" s="3421">
        <v>199.708086490764</v>
      </c>
      <c r="Q300" s="3421">
        <v>248.75</v>
      </c>
      <c r="R300" s="3421">
        <v>211.074056810151</v>
      </c>
      <c r="S300" s="3421">
        <v>241.184770035092</v>
      </c>
      <c r="T300" s="3473">
        <v>0.933286141467946</v>
      </c>
      <c r="U300" s="3473">
        <v>10.6088000286247</v>
      </c>
      <c r="V300" s="3473">
        <v>10.9506874143238</v>
      </c>
      <c r="W300" s="3390" t="s">
        <v>53</v>
      </c>
      <c r="AD300" s="3433"/>
      <c r="AE300" s="3433"/>
    </row>
    <row r="301">
      <c r="B301" s="3390" t="s">
        <v>103</v>
      </c>
      <c r="C301" s="3421">
        <v>294.103787286521</v>
      </c>
      <c r="D301" s="3421">
        <v>270.41</v>
      </c>
      <c r="E301" s="3421">
        <v>263.22</v>
      </c>
      <c r="F301" s="3421">
        <v>316.23</v>
      </c>
      <c r="G301" s="3421">
        <v>325.394803360329</v>
      </c>
      <c r="H301" s="3421">
        <v>323.969754309435</v>
      </c>
      <c r="I301" s="3421">
        <v>236.902059366153</v>
      </c>
      <c r="J301" s="3421">
        <v>275.82355305589</v>
      </c>
      <c r="K301" s="3421">
        <v>274.757199803621</v>
      </c>
      <c r="L301" s="3421">
        <v>250.759692768857</v>
      </c>
      <c r="M301" s="3421">
        <v>236.558626029365</v>
      </c>
      <c r="N301" s="3421">
        <v>249.026854338507</v>
      </c>
      <c r="O301" s="3421">
        <v>158.466460614151</v>
      </c>
      <c r="P301" s="3421">
        <v>200.955773771694</v>
      </c>
      <c r="Q301" s="3421">
        <v>250.36</v>
      </c>
      <c r="R301" s="3421">
        <v>212.451675600408</v>
      </c>
      <c r="S301" s="3421">
        <v>242.831206972283</v>
      </c>
      <c r="T301" s="3473">
        <v>0.963675613763272</v>
      </c>
      <c r="U301" s="3473">
        <v>10.7706302403758</v>
      </c>
      <c r="V301" s="3473">
        <v>10.937015840979</v>
      </c>
      <c r="W301" s="3390" t="s">
        <v>103</v>
      </c>
      <c r="AD301" s="3433"/>
      <c r="AE301" s="3433"/>
    </row>
    <row r="302">
      <c r="B302" s="3390" t="s">
        <v>104</v>
      </c>
      <c r="C302" s="3421">
        <v>297.028138612744</v>
      </c>
      <c r="D302" s="3421">
        <v>272.24</v>
      </c>
      <c r="E302" s="3421">
        <v>265.28</v>
      </c>
      <c r="F302" s="3421">
        <v>320.21</v>
      </c>
      <c r="G302" s="3421">
        <v>329.287883668598</v>
      </c>
      <c r="H302" s="3421">
        <v>327.828269782485</v>
      </c>
      <c r="I302" s="3421">
        <v>238.621813013774</v>
      </c>
      <c r="J302" s="3421">
        <v>277.959561213215</v>
      </c>
      <c r="K302" s="3421">
        <v>276.566229726442</v>
      </c>
      <c r="L302" s="3421">
        <v>252.487808285076</v>
      </c>
      <c r="M302" s="3421">
        <v>238.325952903463</v>
      </c>
      <c r="N302" s="3421">
        <v>250.854299245266</v>
      </c>
      <c r="O302" s="3421">
        <v>159.443310354594</v>
      </c>
      <c r="P302" s="3421">
        <v>202.27040477001</v>
      </c>
      <c r="Q302" s="3421">
        <v>252.07</v>
      </c>
      <c r="R302" s="3421">
        <v>213.876543010723</v>
      </c>
      <c r="S302" s="3421">
        <v>244.542920028109</v>
      </c>
      <c r="T302" s="3473">
        <v>0.994326306778675</v>
      </c>
      <c r="U302" s="3473">
        <v>11.07434807923</v>
      </c>
      <c r="V302" s="3473">
        <v>10.949833046428</v>
      </c>
      <c r="W302" s="3390" t="s">
        <v>104</v>
      </c>
      <c r="AD302" s="3433"/>
      <c r="AE302" s="3433"/>
    </row>
    <row r="303">
      <c r="B303" s="3390" t="s">
        <v>105</v>
      </c>
      <c r="C303" s="3421">
        <v>299.932936207777</v>
      </c>
      <c r="D303" s="3421">
        <v>274.27</v>
      </c>
      <c r="E303" s="3421">
        <v>267.11</v>
      </c>
      <c r="F303" s="3421">
        <v>324.2</v>
      </c>
      <c r="G303" s="3421">
        <v>333.115118106431</v>
      </c>
      <c r="H303" s="3421">
        <v>331.62336817308</v>
      </c>
      <c r="I303" s="3421">
        <v>240.367751150788</v>
      </c>
      <c r="J303" s="3421">
        <v>280.20175359356</v>
      </c>
      <c r="K303" s="3421">
        <v>278.291331363584</v>
      </c>
      <c r="L303" s="3421">
        <v>254.300391293852</v>
      </c>
      <c r="M303" s="3421">
        <v>240.236272475083</v>
      </c>
      <c r="N303" s="3421">
        <v>252.758872103014</v>
      </c>
      <c r="O303" s="3421">
        <v>160.498242173621</v>
      </c>
      <c r="P303" s="3421">
        <v>203.631878697322</v>
      </c>
      <c r="Q303" s="3421">
        <v>253.81</v>
      </c>
      <c r="R303" s="3421">
        <v>215.34416180098</v>
      </c>
      <c r="S303" s="3421">
        <v>246.393538750229</v>
      </c>
      <c r="T303" s="3473">
        <v>0.97795367422107</v>
      </c>
      <c r="U303" s="3473">
        <v>11.29569271264</v>
      </c>
      <c r="V303" s="3473">
        <v>10.9772204587887</v>
      </c>
      <c r="W303" s="3390" t="s">
        <v>105</v>
      </c>
      <c r="AD303" s="3433"/>
      <c r="AE303" s="3433"/>
    </row>
    <row r="304">
      <c r="B304" s="3390" t="s">
        <v>106</v>
      </c>
      <c r="C304" s="3421">
        <v>302.381626430255</v>
      </c>
      <c r="D304" s="3421">
        <v>276.07</v>
      </c>
      <c r="E304" s="3421">
        <v>269.11</v>
      </c>
      <c r="F304" s="3421">
        <v>328.24</v>
      </c>
      <c r="G304" s="3421">
        <v>336.118170315395</v>
      </c>
      <c r="H304" s="3421">
        <v>334.607367570911</v>
      </c>
      <c r="I304" s="3421">
        <v>242.152532824857</v>
      </c>
      <c r="J304" s="3421">
        <v>282.515849187898</v>
      </c>
      <c r="K304" s="3421">
        <v>279.77461600221</v>
      </c>
      <c r="L304" s="3421">
        <v>256.204158450091</v>
      </c>
      <c r="M304" s="3421">
        <v>242.188869647021</v>
      </c>
      <c r="N304" s="3421">
        <v>254.65341705335</v>
      </c>
      <c r="O304" s="3421">
        <v>161.485473469769</v>
      </c>
      <c r="P304" s="3421">
        <v>205.064913286365</v>
      </c>
      <c r="Q304" s="3421">
        <v>255.67</v>
      </c>
      <c r="R304" s="3421">
        <v>216.826543010723</v>
      </c>
      <c r="S304" s="3421">
        <v>248.3192274771</v>
      </c>
      <c r="T304" s="3473">
        <v>0.81641257990448</v>
      </c>
      <c r="U304" s="3473">
        <v>11.4057320818335</v>
      </c>
      <c r="V304" s="3473">
        <v>10.9984951916441</v>
      </c>
      <c r="W304" s="3390" t="s">
        <v>106</v>
      </c>
      <c r="AD304" s="3433"/>
      <c r="AE304" s="3433"/>
    </row>
    <row r="305">
      <c r="A305" s="3372">
        <v>2020.0</v>
      </c>
      <c r="B305" s="3390" t="s">
        <v>107</v>
      </c>
      <c r="C305" s="3421">
        <v>304.905316666856</v>
      </c>
      <c r="D305" s="3421">
        <v>278.55</v>
      </c>
      <c r="E305" s="3421">
        <v>271.36</v>
      </c>
      <c r="F305" s="3421">
        <v>332.33</v>
      </c>
      <c r="G305" s="3421">
        <v>339.200599302014</v>
      </c>
      <c r="H305" s="3421">
        <v>337.669979204379</v>
      </c>
      <c r="I305" s="3421">
        <v>244.030338797222</v>
      </c>
      <c r="J305" s="3421">
        <v>284.900790344717</v>
      </c>
      <c r="K305" s="3421">
        <v>281.37324591594</v>
      </c>
      <c r="L305" s="3421">
        <v>258.167425650279</v>
      </c>
      <c r="M305" s="3421">
        <v>244.183816221814</v>
      </c>
      <c r="N305" s="3421">
        <v>256.585116377726</v>
      </c>
      <c r="O305" s="3421">
        <v>162.514319384694</v>
      </c>
      <c r="P305" s="3421">
        <v>206.543945178665</v>
      </c>
      <c r="Q305" s="3421">
        <v>257.54</v>
      </c>
      <c r="R305" s="3421">
        <v>218.42379163078</v>
      </c>
      <c r="S305" s="3421">
        <v>250.239398888466</v>
      </c>
      <c r="T305" s="3473">
        <v>0.834604359528782</v>
      </c>
      <c r="U305" s="3473">
        <v>11.5434662918168</v>
      </c>
      <c r="V305" s="3473">
        <v>11.0369174188549</v>
      </c>
      <c r="W305" s="3390" t="s">
        <v>107</v>
      </c>
      <c r="AD305" s="3433"/>
      <c r="AE305" s="3433"/>
    </row>
    <row r="306">
      <c r="B306" s="3390" t="s">
        <v>108</v>
      </c>
      <c r="C306" s="3421">
        <v>307.234488760354</v>
      </c>
      <c r="D306" s="3421">
        <v>280.44</v>
      </c>
      <c r="E306" s="3421">
        <v>273.55</v>
      </c>
      <c r="F306" s="3421">
        <v>336.49</v>
      </c>
      <c r="G306" s="3421">
        <v>342.00510138524</v>
      </c>
      <c r="H306" s="3421">
        <v>340.459658216548</v>
      </c>
      <c r="I306" s="3421">
        <v>245.924920538583</v>
      </c>
      <c r="J306" s="3421">
        <v>286.954298175346</v>
      </c>
      <c r="K306" s="3421">
        <v>282.85495316473</v>
      </c>
      <c r="L306" s="3421">
        <v>260.249587148614</v>
      </c>
      <c r="M306" s="3421">
        <v>246.03315421134</v>
      </c>
      <c r="N306" s="3421">
        <v>258.478430094526</v>
      </c>
      <c r="O306" s="3421">
        <v>163.516578430665</v>
      </c>
      <c r="P306" s="3421">
        <v>208.032424981065</v>
      </c>
      <c r="Q306" s="3421">
        <v>259.4</v>
      </c>
      <c r="R306" s="3421">
        <v>220.06379163078</v>
      </c>
      <c r="S306" s="3421">
        <v>252.121308147434</v>
      </c>
      <c r="T306" s="3473">
        <v>0.763900124458502</v>
      </c>
      <c r="U306" s="3473">
        <v>11.6060189642628</v>
      </c>
      <c r="V306" s="3473">
        <v>11.0856237884025</v>
      </c>
      <c r="W306" s="3390" t="s">
        <v>108</v>
      </c>
      <c r="AD306" s="3433"/>
      <c r="AE306" s="3433"/>
    </row>
    <row r="307">
      <c r="B307" s="3390" t="s">
        <v>109</v>
      </c>
      <c r="C307" s="3421">
        <v>309.689129899912</v>
      </c>
      <c r="D307" s="3421">
        <v>282.66</v>
      </c>
      <c r="E307" s="3421">
        <v>275.64</v>
      </c>
      <c r="F307" s="3421">
        <v>340.73</v>
      </c>
      <c r="G307" s="3421">
        <v>344.995833658857</v>
      </c>
      <c r="H307" s="3421">
        <v>343.432038764132</v>
      </c>
      <c r="I307" s="3421">
        <v>247.861536282001</v>
      </c>
      <c r="J307" s="3421">
        <v>289.06718922835</v>
      </c>
      <c r="K307" s="3421">
        <v>284.516039058168</v>
      </c>
      <c r="L307" s="3421">
        <v>262.260944998393</v>
      </c>
      <c r="M307" s="3421">
        <v>247.9532159041</v>
      </c>
      <c r="N307" s="3421">
        <v>260.322511713336</v>
      </c>
      <c r="O307" s="3421">
        <v>164.530746413353</v>
      </c>
      <c r="P307" s="3421">
        <v>209.420404490421</v>
      </c>
      <c r="Q307" s="3421">
        <v>261.24</v>
      </c>
      <c r="R307" s="3421">
        <v>221.66416180098</v>
      </c>
      <c r="S307" s="3421">
        <v>254.043864894184</v>
      </c>
      <c r="T307" s="3473">
        <v>0.798947133006251</v>
      </c>
      <c r="U307" s="3473">
        <v>11.6388700548519</v>
      </c>
      <c r="V307" s="3473">
        <v>11.1412615848537</v>
      </c>
      <c r="W307" s="3390" t="s">
        <v>109</v>
      </c>
      <c r="AD307" s="3433"/>
      <c r="AE307" s="3433"/>
    </row>
    <row r="308">
      <c r="B308" s="3390" t="s">
        <v>110</v>
      </c>
      <c r="C308" s="3421">
        <v>312.719091761811</v>
      </c>
      <c r="D308" s="3421">
        <v>285.12</v>
      </c>
      <c r="E308" s="3421">
        <v>278.32</v>
      </c>
      <c r="F308" s="3421">
        <v>345.05</v>
      </c>
      <c r="G308" s="3421">
        <v>348.799959926152</v>
      </c>
      <c r="H308" s="3421">
        <v>347.206905280624</v>
      </c>
      <c r="I308" s="3421">
        <v>249.862677165869</v>
      </c>
      <c r="J308" s="3421">
        <v>291.452987675238</v>
      </c>
      <c r="K308" s="3421">
        <v>286.51081756648</v>
      </c>
      <c r="L308" s="3421">
        <v>264.367377793298</v>
      </c>
      <c r="M308" s="3421">
        <v>250.414693375162</v>
      </c>
      <c r="N308" s="3421">
        <v>262.766567871307</v>
      </c>
      <c r="O308" s="3421">
        <v>165.627177501102</v>
      </c>
      <c r="P308" s="3421">
        <v>210.891301449186</v>
      </c>
      <c r="Q308" s="3421">
        <v>263.24</v>
      </c>
      <c r="R308" s="3421">
        <v>223.468393861723</v>
      </c>
      <c r="S308" s="3421">
        <v>256.113340114895</v>
      </c>
      <c r="T308" s="3473">
        <v>0.978388186527027</v>
      </c>
      <c r="U308" s="3473">
        <v>11.7284611862323</v>
      </c>
      <c r="V308" s="3473">
        <v>11.197121752357</v>
      </c>
      <c r="W308" s="3390" t="s">
        <v>110</v>
      </c>
      <c r="AD308" s="3433"/>
      <c r="AE308" s="3433"/>
    </row>
    <row r="309">
      <c r="B309" s="3390" t="s">
        <v>11</v>
      </c>
      <c r="C309" s="3421">
        <v>316.347058820109</v>
      </c>
      <c r="D309" s="3421">
        <v>287.68</v>
      </c>
      <c r="E309" s="3421">
        <v>281.01</v>
      </c>
      <c r="F309" s="3421">
        <v>349.41</v>
      </c>
      <c r="G309" s="3421">
        <v>353.636810335362</v>
      </c>
      <c r="H309" s="3421">
        <v>352.001091213551</v>
      </c>
      <c r="I309" s="3421">
        <v>251.868780221463</v>
      </c>
      <c r="J309" s="3421">
        <v>293.872207734888</v>
      </c>
      <c r="K309" s="3421">
        <v>288.647670892598</v>
      </c>
      <c r="L309" s="3421">
        <v>266.422846206904</v>
      </c>
      <c r="M309" s="3421">
        <v>253.236828023226</v>
      </c>
      <c r="N309" s="3421">
        <v>265.364168232907</v>
      </c>
      <c r="O309" s="3421">
        <v>166.762394220108</v>
      </c>
      <c r="P309" s="3421">
        <v>212.680219415517</v>
      </c>
      <c r="Q309" s="3421">
        <v>265.25</v>
      </c>
      <c r="R309" s="3421">
        <v>225.218128682352</v>
      </c>
      <c r="S309" s="3421">
        <v>258.36695460269</v>
      </c>
      <c r="T309" s="3473">
        <v>1.16013609462064</v>
      </c>
      <c r="U309" s="3473">
        <v>11.8258076324039</v>
      </c>
      <c r="V309" s="3473">
        <v>11.2614896609003</v>
      </c>
      <c r="W309" s="3390" t="s">
        <v>11</v>
      </c>
      <c r="AD309" s="3433"/>
      <c r="AE309" s="3433"/>
    </row>
    <row r="310">
      <c r="B310" s="3390" t="s">
        <v>34</v>
      </c>
      <c r="C310" s="3421">
        <v>320.122138966394</v>
      </c>
      <c r="D310" s="3421">
        <v>290.22</v>
      </c>
      <c r="E310" s="3421">
        <v>283.49</v>
      </c>
      <c r="F310" s="3421">
        <v>353.87</v>
      </c>
      <c r="G310" s="3421">
        <v>358.69625618614</v>
      </c>
      <c r="H310" s="3421">
        <v>357.016945398563</v>
      </c>
      <c r="I310" s="3421">
        <v>254.012172823223</v>
      </c>
      <c r="J310" s="3421">
        <v>296.386780702684</v>
      </c>
      <c r="K310" s="3421">
        <v>290.849609349851</v>
      </c>
      <c r="L310" s="3421">
        <v>268.574975024553</v>
      </c>
      <c r="M310" s="3421">
        <v>256.123588356781</v>
      </c>
      <c r="N310" s="3421">
        <v>267.966368305961</v>
      </c>
      <c r="O310" s="3421">
        <v>168.017519208997</v>
      </c>
      <c r="P310" s="3421">
        <v>214.458214012919</v>
      </c>
      <c r="Q310" s="3421">
        <v>267.26</v>
      </c>
      <c r="R310" s="3421">
        <v>226.969239192952</v>
      </c>
      <c r="S310" s="3421">
        <v>260.642011522227</v>
      </c>
      <c r="T310" s="3473">
        <v>1.19333499112162</v>
      </c>
      <c r="U310" s="3473">
        <v>11.987576744857</v>
      </c>
      <c r="V310" s="3473">
        <v>11.3554420768496</v>
      </c>
      <c r="W310" s="3390" t="s">
        <v>34</v>
      </c>
      <c r="AD310" s="3433"/>
      <c r="AE310" s="3433"/>
    </row>
    <row r="311">
      <c r="B311" s="3390" t="s">
        <v>35</v>
      </c>
      <c r="C311" s="3421">
        <v>324.044120245607</v>
      </c>
      <c r="D311" s="3421">
        <v>292.1</v>
      </c>
      <c r="E311" s="3421">
        <v>285.4</v>
      </c>
      <c r="F311" s="3421">
        <v>358.42</v>
      </c>
      <c r="G311" s="3421">
        <v>363.966737211683</v>
      </c>
      <c r="H311" s="3421">
        <v>362.241371991661</v>
      </c>
      <c r="I311" s="3421">
        <v>256.19804597394</v>
      </c>
      <c r="J311" s="3421">
        <v>298.967617606318</v>
      </c>
      <c r="K311" s="3421">
        <v>293.09617677925</v>
      </c>
      <c r="L311" s="3421">
        <v>270.807664058981</v>
      </c>
      <c r="M311" s="3421">
        <v>259.08208254534</v>
      </c>
      <c r="N311" s="3421">
        <v>270.769034588645</v>
      </c>
      <c r="O311" s="3421">
        <v>169.282644197887</v>
      </c>
      <c r="P311" s="3421">
        <v>216.284003899628</v>
      </c>
      <c r="Q311" s="3421">
        <v>269.31</v>
      </c>
      <c r="R311" s="3421">
        <v>228.816222633638</v>
      </c>
      <c r="S311" s="3421">
        <v>262.957597529341</v>
      </c>
      <c r="T311" s="3473">
        <v>1.22515152868741</v>
      </c>
      <c r="U311" s="3473">
        <v>12.2801784936651</v>
      </c>
      <c r="V311" s="3473">
        <v>11.4931565171939</v>
      </c>
      <c r="W311" s="3390" t="s">
        <v>35</v>
      </c>
      <c r="AD311" s="3433"/>
      <c r="AE311" s="3433"/>
    </row>
    <row r="312">
      <c r="B312" s="3390" t="s">
        <v>53</v>
      </c>
      <c r="C312" s="3421">
        <v>328.149567707221</v>
      </c>
      <c r="D312" s="3421">
        <v>294.62</v>
      </c>
      <c r="E312" s="3421">
        <v>287.83</v>
      </c>
      <c r="F312" s="3421">
        <v>363.08</v>
      </c>
      <c r="G312" s="3421">
        <v>369.527692724756</v>
      </c>
      <c r="H312" s="3421">
        <v>367.753339881563</v>
      </c>
      <c r="I312" s="3421">
        <v>258.445955760209</v>
      </c>
      <c r="J312" s="3421">
        <v>301.669959259386</v>
      </c>
      <c r="K312" s="3421">
        <v>295.398293634021</v>
      </c>
      <c r="L312" s="3421">
        <v>273.135633657457</v>
      </c>
      <c r="M312" s="3421">
        <v>261.943423642912</v>
      </c>
      <c r="N312" s="3421">
        <v>273.652240225298</v>
      </c>
      <c r="O312" s="3421">
        <v>170.582838092679</v>
      </c>
      <c r="P312" s="3421">
        <v>218.127658994991</v>
      </c>
      <c r="Q312" s="3421">
        <v>271.39</v>
      </c>
      <c r="R312" s="3421">
        <v>230.67833866401</v>
      </c>
      <c r="S312" s="3421">
        <v>265.324329254565</v>
      </c>
      <c r="T312" s="3473">
        <v>1.26694089017951</v>
      </c>
      <c r="U312" s="3473">
        <v>12.6513426177389</v>
      </c>
      <c r="V312" s="3473">
        <v>11.6644926408529</v>
      </c>
      <c r="W312" s="3390" t="s">
        <v>53</v>
      </c>
      <c r="AD312" s="3433"/>
      <c r="AE312" s="3433"/>
    </row>
    <row r="313">
      <c r="B313" s="3390" t="s">
        <v>103</v>
      </c>
      <c r="C313" s="3421">
        <v>332.749593444028</v>
      </c>
      <c r="D313" s="3421">
        <v>297.4</v>
      </c>
      <c r="E313" s="3421">
        <v>290.7</v>
      </c>
      <c r="F313" s="3421">
        <v>367.77</v>
      </c>
      <c r="G313" s="3421">
        <v>375.904775105495</v>
      </c>
      <c r="H313" s="3421">
        <v>374.072426042421</v>
      </c>
      <c r="I313" s="3421">
        <v>260.798904279961</v>
      </c>
      <c r="J313" s="3421">
        <v>304.463766328618</v>
      </c>
      <c r="K313" s="3421">
        <v>297.842623058085</v>
      </c>
      <c r="L313" s="3421">
        <v>275.520278285735</v>
      </c>
      <c r="M313" s="3421">
        <v>264.998137398199</v>
      </c>
      <c r="N313" s="3421">
        <v>276.712662136697</v>
      </c>
      <c r="O313" s="3421">
        <v>171.922319016838</v>
      </c>
      <c r="P313" s="3421">
        <v>220.0333662158</v>
      </c>
      <c r="Q313" s="3421">
        <v>273.61</v>
      </c>
      <c r="R313" s="3421">
        <v>232.59907900441</v>
      </c>
      <c r="S313" s="3421">
        <v>267.83523327638</v>
      </c>
      <c r="T313" s="3473">
        <v>1.40180764794155</v>
      </c>
      <c r="U313" s="3473">
        <v>13.1401933018487</v>
      </c>
      <c r="V313" s="3473">
        <v>11.8644728576898</v>
      </c>
      <c r="W313" s="3390" t="s">
        <v>103</v>
      </c>
      <c r="AD313" s="3433"/>
      <c r="AE313" s="3433"/>
    </row>
    <row r="314">
      <c r="B314" s="3390" t="s">
        <v>104</v>
      </c>
      <c r="C314" s="3421">
        <v>337.662711488988</v>
      </c>
      <c r="D314" s="3421">
        <v>301.23</v>
      </c>
      <c r="E314" s="3421">
        <v>294.68</v>
      </c>
      <c r="F314" s="3421">
        <v>372.6</v>
      </c>
      <c r="G314" s="3421">
        <v>382.770344108752</v>
      </c>
      <c r="H314" s="3421">
        <v>380.874479508526</v>
      </c>
      <c r="I314" s="3421">
        <v>263.221160355235</v>
      </c>
      <c r="J314" s="3421">
        <v>307.410071599235</v>
      </c>
      <c r="K314" s="3421">
        <v>300.397067602904</v>
      </c>
      <c r="L314" s="3421">
        <v>278.017154380992</v>
      </c>
      <c r="M314" s="3421">
        <v>268.169052058828</v>
      </c>
      <c r="N314" s="3421">
        <v>279.850940264551</v>
      </c>
      <c r="O314" s="3421">
        <v>173.311004224949</v>
      </c>
      <c r="P314" s="3421">
        <v>221.994850772277</v>
      </c>
      <c r="Q314" s="3421">
        <v>275.93</v>
      </c>
      <c r="R314" s="3421">
        <v>234.585322104696</v>
      </c>
      <c r="S314" s="3421">
        <v>270.525803675715</v>
      </c>
      <c r="T314" s="3473">
        <v>1.47652112632437</v>
      </c>
      <c r="U314" s="3473">
        <v>13.6803782517124</v>
      </c>
      <c r="V314" s="3473">
        <v>12.0861286619421</v>
      </c>
      <c r="W314" s="3390" t="s">
        <v>104</v>
      </c>
      <c r="AD314" s="3433"/>
      <c r="AE314" s="3433"/>
    </row>
    <row r="315">
      <c r="B315" s="3390" t="s">
        <v>105</v>
      </c>
      <c r="C315" s="3421">
        <v>342.928321131395</v>
      </c>
      <c r="D315" s="3421">
        <v>303.01</v>
      </c>
      <c r="E315" s="3421">
        <v>296.32</v>
      </c>
      <c r="F315" s="3421">
        <v>377.51</v>
      </c>
      <c r="G315" s="3421">
        <v>390.20306025498</v>
      </c>
      <c r="H315" s="3421">
        <v>388.235760451091</v>
      </c>
      <c r="I315" s="3421">
        <v>265.751965752115</v>
      </c>
      <c r="J315" s="3421">
        <v>310.478807811611</v>
      </c>
      <c r="K315" s="3421">
        <v>303.018709537503</v>
      </c>
      <c r="L315" s="3421">
        <v>280.737298182761</v>
      </c>
      <c r="M315" s="3421">
        <v>271.420130556455</v>
      </c>
      <c r="N315" s="3421">
        <v>283.088596105882</v>
      </c>
      <c r="O315" s="3421">
        <v>174.737486178406</v>
      </c>
      <c r="P315" s="3421">
        <v>224.067604030379</v>
      </c>
      <c r="Q315" s="3421">
        <v>278.38</v>
      </c>
      <c r="R315" s="3421">
        <v>236.69981934481</v>
      </c>
      <c r="S315" s="3421">
        <v>273.319945172209</v>
      </c>
      <c r="T315" s="3473">
        <v>1.55942882149699</v>
      </c>
      <c r="U315" s="3473">
        <v>14.3349995059672</v>
      </c>
      <c r="V315" s="3473">
        <v>12.3458621155155</v>
      </c>
      <c r="W315" s="3390" t="s">
        <v>105</v>
      </c>
      <c r="AD315" s="3433"/>
      <c r="AE315" s="3433"/>
    </row>
    <row r="316">
      <c r="B316" s="3390" t="s">
        <v>106</v>
      </c>
      <c r="C316" s="3421">
        <v>348.343540097754</v>
      </c>
      <c r="D316" s="3421">
        <v>305.95</v>
      </c>
      <c r="E316" s="3421">
        <v>299.11</v>
      </c>
      <c r="F316" s="3421">
        <v>382.41</v>
      </c>
      <c r="G316" s="3421">
        <v>397.867649278046</v>
      </c>
      <c r="H316" s="3421">
        <v>395.826499661224</v>
      </c>
      <c r="I316" s="3421">
        <v>268.325848801412</v>
      </c>
      <c r="J316" s="3421">
        <v>313.645826159543</v>
      </c>
      <c r="K316" s="3421">
        <v>305.662018205825</v>
      </c>
      <c r="L316" s="3421">
        <v>283.506815970175</v>
      </c>
      <c r="M316" s="3421">
        <v>274.712239948007</v>
      </c>
      <c r="N316" s="3421">
        <v>286.388542182443</v>
      </c>
      <c r="O316" s="3421">
        <v>176.165877068578</v>
      </c>
      <c r="P316" s="3421">
        <v>226.163707106936</v>
      </c>
      <c r="Q316" s="3421">
        <v>280.92</v>
      </c>
      <c r="R316" s="3421">
        <v>238.881935375182</v>
      </c>
      <c r="S316" s="3421">
        <v>276.221106206928</v>
      </c>
      <c r="T316" s="3473">
        <v>1.57911103652599</v>
      </c>
      <c r="U316" s="3473">
        <v>15.1999690623071</v>
      </c>
      <c r="V316" s="3473">
        <v>12.6701646464005</v>
      </c>
      <c r="W316" s="3390" t="s">
        <v>106</v>
      </c>
      <c r="AD316" s="3433"/>
      <c r="AE316" s="3433"/>
    </row>
    <row r="317">
      <c r="A317" s="3372">
        <v>2021.0</v>
      </c>
      <c r="B317" s="3390" t="s">
        <v>107</v>
      </c>
      <c r="C317" s="3421">
        <v>353.440929347516</v>
      </c>
      <c r="D317" s="3421">
        <v>310.82</v>
      </c>
      <c r="E317" s="3421">
        <v>304.55</v>
      </c>
      <c r="F317" s="3421">
        <v>387.39</v>
      </c>
      <c r="G317" s="3421">
        <v>404.895094571686</v>
      </c>
      <c r="H317" s="3421">
        <v>402.791677791682</v>
      </c>
      <c r="I317" s="3421">
        <v>271.019927217508</v>
      </c>
      <c r="J317" s="3421">
        <v>316.901684592672</v>
      </c>
      <c r="K317" s="3421">
        <v>308.336048401552</v>
      </c>
      <c r="L317" s="3421">
        <v>286.325699186335</v>
      </c>
      <c r="M317" s="3421">
        <v>278.112512870938</v>
      </c>
      <c r="N317" s="3421">
        <v>289.753549757931</v>
      </c>
      <c r="O317" s="3421">
        <v>177.552657832323</v>
      </c>
      <c r="P317" s="3421">
        <v>228.28567018506</v>
      </c>
      <c r="Q317" s="3421">
        <v>283.43</v>
      </c>
      <c r="R317" s="3421">
        <v>241.053681235354</v>
      </c>
      <c r="S317" s="3421">
        <v>279.038593026314</v>
      </c>
      <c r="T317" s="3473">
        <v>1.46332245700067</v>
      </c>
      <c r="U317" s="3473">
        <v>15.9182572515425</v>
      </c>
      <c r="V317" s="3473">
        <v>13.0432974340729</v>
      </c>
      <c r="W317" s="3390" t="s">
        <v>107</v>
      </c>
      <c r="AD317" s="3433"/>
      <c r="AE317" s="3433"/>
    </row>
    <row r="318">
      <c r="B318" s="3390" t="s">
        <v>108</v>
      </c>
      <c r="C318" s="3421">
        <v>358.744860835652</v>
      </c>
      <c r="D318" s="3421">
        <v>315.03</v>
      </c>
      <c r="E318" s="3421">
        <v>309.0</v>
      </c>
      <c r="F318" s="3421">
        <v>392.42</v>
      </c>
      <c r="G318" s="3421">
        <v>412.18305855681</v>
      </c>
      <c r="H318" s="3421">
        <v>410.015030951035</v>
      </c>
      <c r="I318" s="3421">
        <v>273.777192422371</v>
      </c>
      <c r="J318" s="3421">
        <v>320.250953502062</v>
      </c>
      <c r="K318" s="3421">
        <v>311.210227604794</v>
      </c>
      <c r="L318" s="3421">
        <v>289.279947676198</v>
      </c>
      <c r="M318" s="3421">
        <v>281.668557166699</v>
      </c>
      <c r="N318" s="3421">
        <v>293.233606342229</v>
      </c>
      <c r="O318" s="3421">
        <v>178.968192055946</v>
      </c>
      <c r="P318" s="3421">
        <v>230.473437818989</v>
      </c>
      <c r="Q318" s="3421">
        <v>286.13</v>
      </c>
      <c r="R318" s="3421">
        <v>243.265056925325</v>
      </c>
      <c r="S318" s="3421">
        <v>281.979646096787</v>
      </c>
      <c r="T318" s="3473">
        <v>1.50065571011473</v>
      </c>
      <c r="U318" s="3473">
        <v>16.7658169768422</v>
      </c>
      <c r="V318" s="3473">
        <v>13.4816670551141</v>
      </c>
      <c r="W318" s="3390" t="s">
        <v>108</v>
      </c>
      <c r="AD318" s="3433"/>
      <c r="AE318" s="3433"/>
    </row>
    <row r="319">
      <c r="B319" s="3390" t="s">
        <v>109</v>
      </c>
      <c r="C319" s="3421">
        <v>364.182025151114</v>
      </c>
      <c r="D319" s="3421">
        <v>317.86</v>
      </c>
      <c r="E319" s="3421">
        <v>311.61</v>
      </c>
      <c r="F319" s="3421">
        <v>397.6</v>
      </c>
      <c r="G319" s="3421">
        <v>419.659462985126</v>
      </c>
      <c r="H319" s="3421">
        <v>417.425103970746</v>
      </c>
      <c r="I319" s="3421">
        <v>276.694074246103</v>
      </c>
      <c r="J319" s="3421">
        <v>323.688072837397</v>
      </c>
      <c r="K319" s="3421">
        <v>314.159271252777</v>
      </c>
      <c r="L319" s="3421">
        <v>292.275296221323</v>
      </c>
      <c r="M319" s="3421">
        <v>285.265287289374</v>
      </c>
      <c r="N319" s="3421">
        <v>296.766523996557</v>
      </c>
      <c r="O319" s="3421">
        <v>180.380327058832</v>
      </c>
      <c r="P319" s="3421">
        <v>232.81974457409</v>
      </c>
      <c r="Q319" s="3421">
        <v>288.91</v>
      </c>
      <c r="R319" s="3421">
        <v>245.532305545382</v>
      </c>
      <c r="S319" s="3421">
        <v>284.975156635667</v>
      </c>
      <c r="T319" s="3473">
        <v>1.5156075832826</v>
      </c>
      <c r="U319" s="3473">
        <v>17.5959986935331</v>
      </c>
      <c r="V319" s="3473">
        <v>13.9854632353941</v>
      </c>
      <c r="W319" s="3390" t="s">
        <v>109</v>
      </c>
      <c r="AD319" s="3433"/>
      <c r="AE319" s="3433"/>
    </row>
    <row r="320">
      <c r="B320" s="3390" t="s">
        <v>110</v>
      </c>
      <c r="C320" s="3421">
        <v>367.652053677307</v>
      </c>
      <c r="D320" s="3421">
        <v>321.3</v>
      </c>
      <c r="E320" s="3421">
        <v>315.36</v>
      </c>
      <c r="F320" s="3421">
        <v>402.79</v>
      </c>
      <c r="G320" s="3421">
        <v>423.722024256738</v>
      </c>
      <c r="H320" s="3421">
        <v>421.470696512699</v>
      </c>
      <c r="I320" s="3421">
        <v>279.480448126345</v>
      </c>
      <c r="J320" s="3421">
        <v>327.259939856933</v>
      </c>
      <c r="K320" s="3421">
        <v>316.286351865564</v>
      </c>
      <c r="L320" s="3421">
        <v>295.481472464838</v>
      </c>
      <c r="M320" s="3421">
        <v>288.401198969867</v>
      </c>
      <c r="N320" s="3421">
        <v>299.849747647519</v>
      </c>
      <c r="O320" s="3421">
        <v>181.817314902749</v>
      </c>
      <c r="P320" s="3421">
        <v>235.201852056202</v>
      </c>
      <c r="Q320" s="3421">
        <v>291.47</v>
      </c>
      <c r="R320" s="3421">
        <v>247.869924335639</v>
      </c>
      <c r="S320" s="3421">
        <v>288.026864409087</v>
      </c>
      <c r="T320" s="3473">
        <v>0.952828060295772</v>
      </c>
      <c r="U320" s="3473">
        <v>17.5662322392959</v>
      </c>
      <c r="V320" s="3473">
        <v>14.4751660801307</v>
      </c>
      <c r="W320" s="3390" t="s">
        <v>110</v>
      </c>
      <c r="AD320" s="3433"/>
      <c r="AE320" s="3433"/>
    </row>
    <row r="321">
      <c r="B321" s="3390" t="s">
        <v>11</v>
      </c>
      <c r="C321" s="3421">
        <v>371.259338019378</v>
      </c>
      <c r="D321" s="3421">
        <v>324.71</v>
      </c>
      <c r="E321" s="3421">
        <v>318.84</v>
      </c>
      <c r="F321" s="3421">
        <v>408.1</v>
      </c>
      <c r="G321" s="3421">
        <v>428.015897494934</v>
      </c>
      <c r="H321" s="3421">
        <v>425.737330192535</v>
      </c>
      <c r="I321" s="3421">
        <v>282.150206866641</v>
      </c>
      <c r="J321" s="3421">
        <v>330.869596555892</v>
      </c>
      <c r="K321" s="3421">
        <v>318.484972254696</v>
      </c>
      <c r="L321" s="3421">
        <v>298.707416662401</v>
      </c>
      <c r="M321" s="3421">
        <v>291.516931002396</v>
      </c>
      <c r="N321" s="3421">
        <v>302.974310496522</v>
      </c>
      <c r="O321" s="3421">
        <v>183.260820780512</v>
      </c>
      <c r="P321" s="3421">
        <v>237.559422332505</v>
      </c>
      <c r="Q321" s="3421">
        <v>294.09</v>
      </c>
      <c r="R321" s="3421">
        <v>250.277913296097</v>
      </c>
      <c r="S321" s="3421">
        <v>291.049355258951</v>
      </c>
      <c r="T321" s="3473">
        <v>0.98116801089256</v>
      </c>
      <c r="U321" s="3473">
        <v>17.3582392085697</v>
      </c>
      <c r="V321" s="3473">
        <v>14.9354130424129</v>
      </c>
      <c r="W321" s="3390" t="s">
        <v>11</v>
      </c>
      <c r="AD321" s="3433"/>
      <c r="AE321" s="3433"/>
    </row>
    <row r="322">
      <c r="B322" s="3390" t="s">
        <v>34</v>
      </c>
      <c r="C322" s="3421">
        <v>375.052834082804</v>
      </c>
      <c r="D322" s="3421">
        <v>326.81</v>
      </c>
      <c r="E322" s="3421">
        <v>320.9</v>
      </c>
      <c r="F322" s="3421">
        <v>413.53</v>
      </c>
      <c r="G322" s="3421">
        <v>432.566581402377</v>
      </c>
      <c r="H322" s="3421">
        <v>430.258870899622</v>
      </c>
      <c r="I322" s="3421">
        <v>284.908966025815</v>
      </c>
      <c r="J322" s="3421">
        <v>334.616396337926</v>
      </c>
      <c r="K322" s="3421">
        <v>320.800334832106</v>
      </c>
      <c r="L322" s="3421">
        <v>302.035090478883</v>
      </c>
      <c r="M322" s="3421">
        <v>294.624066559016</v>
      </c>
      <c r="N322" s="3421">
        <v>306.196125639416</v>
      </c>
      <c r="O322" s="3421">
        <v>184.744404911342</v>
      </c>
      <c r="P322" s="3421">
        <v>239.917264104933</v>
      </c>
      <c r="Q322" s="3421">
        <v>296.86</v>
      </c>
      <c r="R322" s="3421">
        <v>252.773150876611</v>
      </c>
      <c r="S322" s="3421">
        <v>294.143394042756</v>
      </c>
      <c r="T322" s="3473">
        <v>1.02179142042971</v>
      </c>
      <c r="U322" s="3473">
        <v>17.1592927917358</v>
      </c>
      <c r="V322" s="3473">
        <v>15.3619805427674</v>
      </c>
      <c r="W322" s="3390" t="s">
        <v>34</v>
      </c>
      <c r="AD322" s="3433"/>
      <c r="AE322" s="3433"/>
    </row>
    <row r="323">
      <c r="B323" s="3390" t="s">
        <v>35</v>
      </c>
      <c r="C323" s="3421">
        <v>378.332486628003</v>
      </c>
      <c r="D323" s="3421">
        <v>331.08</v>
      </c>
      <c r="E323" s="3421">
        <v>325.49</v>
      </c>
      <c r="F323" s="3421">
        <v>419.02</v>
      </c>
      <c r="G323" s="3421">
        <v>435.990231837416</v>
      </c>
      <c r="H323" s="3421">
        <v>433.670169605493</v>
      </c>
      <c r="I323" s="3421">
        <v>287.503079250654</v>
      </c>
      <c r="J323" s="3421">
        <v>338.528308144223</v>
      </c>
      <c r="K323" s="3421">
        <v>323.562028806525</v>
      </c>
      <c r="L323" s="3421">
        <v>305.375826020501</v>
      </c>
      <c r="M323" s="3421">
        <v>297.814600454036</v>
      </c>
      <c r="N323" s="3421">
        <v>309.436443761874</v>
      </c>
      <c r="O323" s="3421">
        <v>186.21545437259</v>
      </c>
      <c r="P323" s="3421">
        <v>242.328220444669</v>
      </c>
      <c r="Q323" s="3421">
        <v>299.71</v>
      </c>
      <c r="R323" s="3421">
        <v>255.340134317297</v>
      </c>
      <c r="S323" s="3421">
        <v>297.239941509341</v>
      </c>
      <c r="T323" s="3473">
        <v>0.874450809902243</v>
      </c>
      <c r="U323" s="3473">
        <v>16.7533872675265</v>
      </c>
      <c r="V323" s="3473">
        <v>15.7262104705232</v>
      </c>
      <c r="W323" s="3390" t="s">
        <v>35</v>
      </c>
      <c r="AD323" s="3433"/>
    </row>
    <row r="324">
      <c r="B324" s="3390" t="s">
        <v>53</v>
      </c>
      <c r="C324" s="3421">
        <v>382.073453191722</v>
      </c>
      <c r="D324" s="3421">
        <v>333.07</v>
      </c>
      <c r="E324" s="3421">
        <v>327.01</v>
      </c>
      <c r="F324" s="3421">
        <v>424.69</v>
      </c>
      <c r="G324" s="3421">
        <v>440.432498105643</v>
      </c>
      <c r="H324" s="3421">
        <v>438.080550881484</v>
      </c>
      <c r="I324" s="3421">
        <v>289.908102001261</v>
      </c>
      <c r="J324" s="3421">
        <v>342.083329262731</v>
      </c>
      <c r="K324" s="3421">
        <v>326.318783655954</v>
      </c>
      <c r="L324" s="3421">
        <v>308.204499095383</v>
      </c>
      <c r="M324" s="3421">
        <v>300.730457383125</v>
      </c>
      <c r="N324" s="3421">
        <v>312.54185253969</v>
      </c>
      <c r="O324" s="3421">
        <v>187.696085181145</v>
      </c>
      <c r="P324" s="3421">
        <v>244.601261969757</v>
      </c>
      <c r="Q324" s="3421">
        <v>302.62</v>
      </c>
      <c r="R324" s="3421">
        <v>257.701510007269</v>
      </c>
      <c r="S324" s="3421">
        <v>300.171787081853</v>
      </c>
      <c r="T324" s="3473">
        <v>0.988803947834782</v>
      </c>
      <c r="U324" s="3473">
        <v>16.4327156854926</v>
      </c>
      <c r="V324" s="3473">
        <v>16.0295846884141</v>
      </c>
      <c r="W324" s="3390" t="s">
        <v>53</v>
      </c>
      <c r="AD324" s="3433"/>
    </row>
    <row r="325">
      <c r="G325" s="3464"/>
      <c r="H325" s="3464"/>
      <c r="I325" s="3464"/>
      <c r="AD325" s="3433"/>
    </row>
    <row r="326">
      <c r="G326" s="3464"/>
      <c r="H326" s="3464"/>
      <c r="I326" s="3464"/>
      <c r="AD326" s="3433"/>
    </row>
    <row r="327">
      <c r="G327" s="3464"/>
      <c r="H327" s="3464"/>
      <c r="I327" s="3464"/>
    </row>
    <row r="328">
      <c r="G328" s="3464"/>
      <c r="H328" s="3464"/>
      <c r="I328" s="3464"/>
    </row>
    <row r="329">
      <c r="G329" s="3464"/>
      <c r="H329" s="3464"/>
      <c r="I329" s="3464"/>
    </row>
    <row r="330">
      <c r="G330" s="3464"/>
      <c r="H330" s="3464"/>
      <c r="I330" s="3464"/>
    </row>
    <row r="331"/>
    <row r="332"/>
    <row r="333"/>
    <row r="334"/>
    <row r="335"/>
    <row r="336">
      <c r="X336" s="3447"/>
      <c r="Y336" s="3447"/>
    </row>
    <row r="337">
      <c r="X337" s="3447"/>
      <c r="Y337" s="3447"/>
    </row>
    <row r="338">
      <c r="X338" s="3447"/>
      <c r="Y338" s="3447"/>
    </row>
    <row r="339">
      <c r="X339" s="3447"/>
      <c r="Y339" s="3447"/>
    </row>
    <row r="340">
      <c r="X340" s="3447"/>
      <c r="Y340" s="3447"/>
    </row>
    <row r="341">
      <c r="X341" s="3447"/>
      <c r="Y341" s="3447"/>
    </row>
    <row r="342">
      <c r="X342" s="3447"/>
      <c r="Y342" s="3447"/>
    </row>
    <row r="343">
      <c r="X343" s="3449"/>
      <c r="Y343" s="3447"/>
    </row>
    <row r="344"/>
    <row r="345"/>
    <row r="346"/>
    <row r="347"/>
    <row r="348">
      <c r="X348" s="3447"/>
      <c r="Y348" s="3447"/>
    </row>
    <row r="349">
      <c r="X349" s="3449"/>
      <c r="Y349" s="3447"/>
    </row>
    <row r="350">
      <c r="X350" s="3449"/>
      <c r="Y350" s="3447"/>
    </row>
    <row r="351">
      <c r="X351" s="3449"/>
      <c r="Y351" s="3447"/>
    </row>
    <row r="352">
      <c r="X352" s="3447"/>
      <c r="Y352" s="3447"/>
    </row>
    <row r="353">
      <c r="X353" s="3449"/>
      <c r="Y353" s="3447"/>
    </row>
    <row r="354">
      <c r="X354" s="3447"/>
      <c r="Y354" s="3447"/>
    </row>
    <row r="355">
      <c r="X355" s="3447"/>
      <c r="Y355" s="3447"/>
    </row>
    <row r="356">
      <c r="X356" s="3447"/>
      <c r="Y356" s="3447"/>
    </row>
    <row r="357">
      <c r="X357" s="3447"/>
      <c r="Y357" s="3447"/>
    </row>
    <row r="358">
      <c r="X358" s="3447"/>
      <c r="Y358" s="3447"/>
    </row>
    <row r="359">
      <c r="X359" s="3447"/>
      <c r="Y359" s="3447"/>
    </row>
    <row r="360">
      <c r="X360" s="3447"/>
      <c r="Y360" s="3447"/>
    </row>
    <row r="361">
      <c r="X361" s="3447"/>
      <c r="Y361" s="3447"/>
    </row>
    <row r="362">
      <c r="X362" s="3447"/>
      <c r="Y362" s="3447"/>
    </row>
    <row r="363">
      <c r="X363" s="3447"/>
      <c r="Y363" s="3447"/>
    </row>
    <row r="364">
      <c r="X364" s="3449"/>
      <c r="Y364" s="3447"/>
    </row>
    <row r="365">
      <c r="X365" s="3447"/>
      <c r="Y365" s="3447"/>
    </row>
  </sheetData>
  <printOptions horizontalCentered="1"/>
  <pageMargins left="0.19687500000000002" right="0.19687500000000002" top="0.669291338582677" bottom="0.433070866141732" footer="0.23622047244094502" header="0.275590551181102"/>
  <pageSetup paperSize="9" scale="64" orientation="portrait" useFirstPageNumber="1" firstPageNumber="5"/>
  <headerFooter alignWithMargins="0">
    <oddHeader>&amp;C&amp;9 9</oddHeader>
    <oddFooter>&amp;C&amp;9 9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outlinePr/>
    <pageSetUpPr/>
  </sheetPr>
  <dimension ref="A7:J174"/>
  <sheetViews>
    <sheetView topLeftCell="A4" workbookViewId="0" zoomScaleNormal="100" zoomScaleSheetLayoutView="60">
      <selection activeCell="H21" sqref="H21"/>
    </sheetView>
  </sheetViews>
  <sheetFormatPr defaultRowHeight="12.75" customHeight="1"/>
  <cols>
    <col min="2" max="2" width="11.001953125" customWidth="1"/>
    <col min="3" max="3" width="11.299250422297296" customWidth="1"/>
    <col min="5" max="5" width="10.434385557432432" customWidth="1"/>
    <col min="9" max="9" width="10.001953125" customWidth="1"/>
  </cols>
  <sheetData>
    <row r="7" ht="15.75">
      <c r="A7" s="3451" t="s">
        <v>54</v>
      </c>
      <c r="B7" s="3452"/>
      <c r="C7" s="3452"/>
      <c r="D7" s="3452"/>
      <c r="E7" s="3452"/>
      <c r="F7" s="3452"/>
      <c r="G7" s="3452"/>
    </row>
    <row r="8" ht="15.75">
      <c r="B8" s="3452" t="s">
        <v>101</v>
      </c>
      <c r="C8" s="3452"/>
      <c r="D8" s="3452"/>
      <c r="E8" s="3452"/>
      <c r="F8" s="3452"/>
      <c r="G8" s="3452"/>
      <c r="H8" s="3452"/>
    </row>
    <row r="9">
      <c r="B9" s="3483"/>
      <c r="C9" s="3484">
        <v>44046.0</v>
      </c>
      <c r="D9" s="3485"/>
      <c r="E9" s="3484">
        <v>44378.0</v>
      </c>
      <c r="F9" s="3485"/>
      <c r="G9" s="3484">
        <v>44409.0</v>
      </c>
      <c r="H9" s="3485"/>
      <c r="I9" t="s">
        <v>51</v>
      </c>
    </row>
    <row r="10">
      <c r="B10" s="3486" t="s">
        <v>55</v>
      </c>
      <c r="C10" s="3487" t="s">
        <v>41</v>
      </c>
      <c r="D10" s="3488" t="s">
        <v>56</v>
      </c>
      <c r="E10" s="3487" t="s">
        <v>41</v>
      </c>
      <c r="F10" s="3488" t="s">
        <v>56</v>
      </c>
      <c r="G10" s="3487" t="s">
        <v>41</v>
      </c>
      <c r="H10" s="3488" t="s">
        <v>56</v>
      </c>
    </row>
    <row r="11">
      <c r="B11" s="3489"/>
      <c r="C11" s="3490"/>
      <c r="D11" s="3491" t="s">
        <v>57</v>
      </c>
      <c r="E11" s="3492"/>
      <c r="F11" s="3493" t="s">
        <v>57</v>
      </c>
      <c r="G11" s="3492"/>
      <c r="H11" s="3493" t="s">
        <v>57</v>
      </c>
    </row>
    <row r="12">
      <c r="B12" s="3494" t="s">
        <v>58</v>
      </c>
      <c r="C12" s="3421">
        <v>373.8</v>
      </c>
      <c r="D12" s="3421">
        <v>337.36</v>
      </c>
      <c r="E12" s="3495">
        <v>440.14</v>
      </c>
      <c r="F12" s="3496">
        <v>387.81</v>
      </c>
      <c r="G12" s="3495">
        <v>442.6</v>
      </c>
      <c r="H12" s="3497">
        <v>390.11</v>
      </c>
    </row>
    <row r="13">
      <c r="B13" s="3494" t="s">
        <v>59</v>
      </c>
      <c r="C13" s="3421">
        <v>379.52</v>
      </c>
      <c r="D13" s="3421">
        <v>328.81</v>
      </c>
      <c r="E13" s="3498">
        <v>435.89</v>
      </c>
      <c r="F13" s="3508">
        <v>376.66</v>
      </c>
      <c r="G13" s="3498">
        <v>447.31</v>
      </c>
      <c r="H13" s="3499">
        <v>383.59</v>
      </c>
    </row>
    <row r="14">
      <c r="B14" s="3494" t="s">
        <v>60</v>
      </c>
      <c r="C14" s="3421">
        <v>373.01</v>
      </c>
      <c r="D14" s="3421">
        <v>322.92</v>
      </c>
      <c r="E14" s="3498">
        <v>436.78</v>
      </c>
      <c r="F14" s="3508">
        <v>377.56</v>
      </c>
      <c r="G14" s="3498">
        <v>443.89</v>
      </c>
      <c r="H14" s="3499">
        <v>382.37</v>
      </c>
    </row>
    <row r="15">
      <c r="B15" s="3494" t="s">
        <v>61</v>
      </c>
      <c r="C15" s="3421">
        <v>375.03</v>
      </c>
      <c r="D15" s="3421">
        <v>329.71</v>
      </c>
      <c r="E15" s="3498">
        <v>435.85</v>
      </c>
      <c r="F15" s="3508">
        <v>378.47</v>
      </c>
      <c r="G15" s="3498">
        <v>446.76</v>
      </c>
      <c r="H15" s="3499">
        <v>386.06</v>
      </c>
    </row>
    <row r="16">
      <c r="B16" s="3494" t="s">
        <v>62</v>
      </c>
      <c r="C16" s="3421">
        <v>373.85</v>
      </c>
      <c r="D16" s="3421">
        <v>340.28</v>
      </c>
      <c r="E16" s="3498">
        <v>446.76</v>
      </c>
      <c r="F16" s="3508">
        <v>396.51</v>
      </c>
      <c r="G16" s="3498">
        <v>448.13</v>
      </c>
      <c r="H16" s="3499">
        <v>398.93</v>
      </c>
    </row>
    <row r="17">
      <c r="B17" s="3494" t="s">
        <v>63</v>
      </c>
      <c r="C17" s="3421">
        <v>340.28</v>
      </c>
      <c r="D17" s="3421">
        <v>371.96</v>
      </c>
      <c r="E17" s="3498">
        <v>396.51</v>
      </c>
      <c r="F17" s="3508">
        <v>448.91</v>
      </c>
      <c r="G17" s="3498">
        <v>398.93</v>
      </c>
      <c r="H17" s="3499">
        <v>452.15</v>
      </c>
    </row>
    <row r="18">
      <c r="B18" s="3494" t="s">
        <v>64</v>
      </c>
      <c r="C18" s="3421">
        <v>382.97</v>
      </c>
      <c r="D18" s="3421">
        <v>341.11</v>
      </c>
      <c r="E18" s="3498">
        <v>446.31</v>
      </c>
      <c r="F18" s="3508">
        <v>389.09</v>
      </c>
      <c r="G18" s="3498">
        <v>451.86</v>
      </c>
      <c r="H18" s="3499">
        <v>392.41</v>
      </c>
    </row>
    <row r="19">
      <c r="B19" s="3494" t="s">
        <v>65</v>
      </c>
      <c r="C19" s="3421">
        <v>374.01</v>
      </c>
      <c r="D19" s="3421">
        <v>328.23</v>
      </c>
      <c r="E19" s="3498">
        <v>449.25</v>
      </c>
      <c r="F19" s="3508">
        <v>386.17</v>
      </c>
      <c r="G19" s="3498">
        <v>457.48</v>
      </c>
      <c r="H19" s="3499">
        <v>393.05</v>
      </c>
    </row>
    <row r="20">
      <c r="B20" s="3494" t="s">
        <v>66</v>
      </c>
      <c r="C20" s="3421">
        <v>374.39</v>
      </c>
      <c r="D20" s="3421">
        <v>322.63</v>
      </c>
      <c r="E20" s="3498">
        <v>444.03</v>
      </c>
      <c r="F20" s="3508">
        <v>371.35</v>
      </c>
      <c r="G20" s="3498">
        <v>449.93</v>
      </c>
      <c r="H20" s="3499">
        <v>376.01</v>
      </c>
    </row>
    <row r="21">
      <c r="B21" s="3494" t="s">
        <v>67</v>
      </c>
      <c r="C21" s="3421">
        <v>378.02</v>
      </c>
      <c r="D21" s="3421">
        <v>312.87</v>
      </c>
      <c r="E21" s="3498">
        <v>453.98</v>
      </c>
      <c r="F21" s="3508">
        <v>359.9</v>
      </c>
      <c r="G21" s="3498">
        <v>460.9</v>
      </c>
      <c r="H21" s="3499">
        <v>369.45</v>
      </c>
    </row>
    <row r="22">
      <c r="B22" s="3494" t="s">
        <v>68</v>
      </c>
      <c r="C22" s="3421">
        <v>378.05</v>
      </c>
      <c r="D22" s="3421">
        <v>320.14</v>
      </c>
      <c r="E22" s="3498">
        <v>451.95</v>
      </c>
      <c r="F22" s="3508">
        <v>365.86</v>
      </c>
      <c r="G22" s="3498">
        <v>458.37</v>
      </c>
      <c r="H22" s="3499">
        <v>371.15</v>
      </c>
    </row>
    <row r="23">
      <c r="B23" s="3494" t="s">
        <v>69</v>
      </c>
      <c r="C23" s="3421">
        <v>378.91</v>
      </c>
      <c r="D23" s="3421">
        <v>340.98</v>
      </c>
      <c r="E23" s="3498">
        <v>455.04</v>
      </c>
      <c r="F23" s="3508">
        <v>392.45</v>
      </c>
      <c r="G23" s="3498">
        <v>458.21</v>
      </c>
      <c r="H23" s="3499">
        <v>392.32</v>
      </c>
    </row>
    <row r="24">
      <c r="B24" s="3494" t="s">
        <v>70</v>
      </c>
      <c r="C24" s="3421">
        <v>382.91</v>
      </c>
      <c r="D24" s="3421">
        <v>345.82</v>
      </c>
      <c r="E24" s="3498">
        <v>449.34</v>
      </c>
      <c r="F24" s="3508">
        <v>398.09</v>
      </c>
      <c r="G24" s="3498">
        <v>449.0</v>
      </c>
      <c r="H24" s="3499">
        <v>399.96</v>
      </c>
    </row>
    <row r="25">
      <c r="B25" s="3494" t="s">
        <v>71</v>
      </c>
      <c r="C25" s="3421">
        <v>375.78</v>
      </c>
      <c r="D25" s="3421">
        <v>312.8</v>
      </c>
      <c r="E25" s="3498">
        <v>444.09</v>
      </c>
      <c r="F25" s="3508">
        <v>359.4</v>
      </c>
      <c r="G25" s="3498">
        <v>456.1</v>
      </c>
      <c r="H25" s="3499">
        <v>365.73</v>
      </c>
    </row>
    <row r="26">
      <c r="B26" s="3494" t="s">
        <v>72</v>
      </c>
      <c r="C26" s="3421">
        <v>375.37</v>
      </c>
      <c r="D26" s="3421">
        <v>321.11</v>
      </c>
      <c r="E26" s="3498">
        <v>457.31</v>
      </c>
      <c r="F26" s="3508">
        <v>370.31</v>
      </c>
      <c r="G26" s="3498">
        <v>458.95</v>
      </c>
      <c r="H26" s="3499">
        <v>371.16</v>
      </c>
    </row>
    <row r="27">
      <c r="B27" s="3494" t="s">
        <v>73</v>
      </c>
      <c r="C27" s="3421">
        <v>369.13</v>
      </c>
      <c r="D27" s="3421">
        <v>334.04</v>
      </c>
      <c r="E27" s="3498">
        <v>445.41</v>
      </c>
      <c r="F27" s="3508">
        <v>394.62</v>
      </c>
      <c r="G27" s="3498">
        <v>451.69</v>
      </c>
      <c r="H27" s="3499">
        <v>398.16</v>
      </c>
    </row>
    <row r="28">
      <c r="B28" s="3494" t="s">
        <v>74</v>
      </c>
      <c r="C28" s="3421">
        <v>378.51</v>
      </c>
      <c r="D28" s="3421">
        <v>307.15</v>
      </c>
      <c r="E28" s="3498">
        <v>443.37</v>
      </c>
      <c r="F28" s="3508">
        <v>352.11</v>
      </c>
      <c r="G28" s="3498">
        <v>446.53</v>
      </c>
      <c r="H28" s="3499">
        <v>355.64</v>
      </c>
    </row>
    <row r="29">
      <c r="B29" s="3494" t="s">
        <v>75</v>
      </c>
      <c r="C29" s="3421">
        <v>369.47</v>
      </c>
      <c r="D29" s="3421">
        <v>337.28</v>
      </c>
      <c r="E29" s="3498">
        <v>445.44</v>
      </c>
      <c r="F29" s="3508">
        <v>397.9</v>
      </c>
      <c r="G29" s="3498">
        <v>451.21</v>
      </c>
      <c r="H29" s="3499">
        <v>401.86</v>
      </c>
    </row>
    <row r="30">
      <c r="B30" s="3494" t="s">
        <v>76</v>
      </c>
      <c r="C30" s="3421">
        <v>379.01</v>
      </c>
      <c r="D30" s="3421">
        <v>344.35</v>
      </c>
      <c r="E30" s="3498">
        <v>459.4</v>
      </c>
      <c r="F30" s="3508">
        <v>407.65</v>
      </c>
      <c r="G30" s="3498">
        <v>458.86</v>
      </c>
      <c r="H30" s="3499">
        <v>408.47</v>
      </c>
    </row>
    <row r="31">
      <c r="B31" s="3494" t="s">
        <v>77</v>
      </c>
      <c r="C31" s="3421">
        <v>376.95</v>
      </c>
      <c r="D31" s="3421">
        <v>343.44</v>
      </c>
      <c r="E31" s="3498">
        <v>453.91</v>
      </c>
      <c r="F31" s="3508">
        <v>400.94</v>
      </c>
      <c r="G31" s="3498">
        <v>456.1</v>
      </c>
      <c r="H31" s="3499">
        <v>402.71</v>
      </c>
    </row>
    <row r="32">
      <c r="B32" s="3494" t="s">
        <v>78</v>
      </c>
      <c r="C32" s="3421">
        <v>368.49</v>
      </c>
      <c r="D32" s="3421">
        <v>310.1</v>
      </c>
      <c r="E32" s="3498">
        <v>431.44</v>
      </c>
      <c r="F32" s="3499">
        <v>354.63</v>
      </c>
      <c r="G32" s="3498">
        <v>436.08</v>
      </c>
      <c r="H32" s="3499">
        <v>358.27</v>
      </c>
    </row>
    <row r="33">
      <c r="B33" s="3494" t="s">
        <v>79</v>
      </c>
      <c r="C33" s="3421">
        <v>382.06</v>
      </c>
      <c r="D33" s="3421">
        <v>355.39</v>
      </c>
      <c r="E33" s="3500">
        <v>456.06</v>
      </c>
      <c r="F33" s="3501">
        <v>416.82</v>
      </c>
      <c r="G33" s="3421">
        <v>458.04</v>
      </c>
      <c r="H33" s="3501">
        <v>418.91</v>
      </c>
    </row>
    <row r="34">
      <c r="B34" s="3494" t="s">
        <v>80</v>
      </c>
      <c r="C34" s="3421">
        <v>389.31</v>
      </c>
      <c r="D34" s="3421">
        <v>356.97</v>
      </c>
      <c r="E34" s="3500">
        <v>491.94</v>
      </c>
      <c r="F34" s="3501">
        <v>433.52</v>
      </c>
      <c r="G34" s="3421">
        <v>501.27</v>
      </c>
      <c r="H34" s="3501">
        <v>440.49</v>
      </c>
    </row>
    <row r="35">
      <c r="B35" s="3494" t="s">
        <v>81</v>
      </c>
      <c r="C35" s="3421">
        <v>385.36</v>
      </c>
      <c r="D35" s="3421">
        <v>401.19</v>
      </c>
      <c r="E35" s="3500">
        <v>464.21</v>
      </c>
      <c r="F35" s="3501">
        <v>455.31</v>
      </c>
      <c r="G35" s="3421">
        <v>469.83</v>
      </c>
      <c r="H35" s="3501">
        <v>459.91</v>
      </c>
    </row>
    <row r="36">
      <c r="B36" s="3494" t="s">
        <v>82</v>
      </c>
      <c r="C36" s="3421">
        <v>382.47</v>
      </c>
      <c r="D36" s="3421">
        <v>346.02</v>
      </c>
      <c r="E36" s="3500">
        <v>460.0</v>
      </c>
      <c r="F36" s="3501">
        <v>401.68</v>
      </c>
      <c r="G36" s="3421">
        <v>460.19</v>
      </c>
      <c r="H36" s="3501">
        <v>403.25</v>
      </c>
    </row>
    <row r="37">
      <c r="B37" s="3494" t="s">
        <v>83</v>
      </c>
      <c r="C37" s="3421">
        <v>377.65</v>
      </c>
      <c r="D37" s="3421">
        <v>341.48</v>
      </c>
      <c r="E37" s="3500">
        <v>447.36</v>
      </c>
      <c r="F37" s="3501">
        <v>396.07</v>
      </c>
      <c r="G37" s="3421">
        <v>457.18</v>
      </c>
      <c r="H37" s="3501">
        <v>402.44</v>
      </c>
    </row>
    <row r="38">
      <c r="B38" s="3494" t="s">
        <v>84</v>
      </c>
      <c r="C38" s="3421">
        <v>372.43</v>
      </c>
      <c r="D38" s="3421">
        <v>344.87</v>
      </c>
      <c r="E38" s="3500">
        <v>441.51</v>
      </c>
      <c r="F38" s="3501">
        <v>396.49</v>
      </c>
      <c r="G38" s="3421">
        <v>447.92</v>
      </c>
      <c r="H38" s="3501">
        <v>400.79</v>
      </c>
    </row>
    <row r="39">
      <c r="B39" s="3494" t="s">
        <v>85</v>
      </c>
      <c r="C39" s="3421">
        <v>382.59</v>
      </c>
      <c r="D39" s="3421">
        <v>355.33</v>
      </c>
      <c r="E39" s="3500">
        <v>455.06</v>
      </c>
      <c r="F39" s="3501">
        <v>410.5</v>
      </c>
      <c r="G39" s="3421">
        <v>464.42</v>
      </c>
      <c r="H39" s="3501">
        <v>418.63</v>
      </c>
    </row>
    <row r="40">
      <c r="B40" s="3494" t="s">
        <v>86</v>
      </c>
      <c r="C40" s="3421">
        <v>380.32</v>
      </c>
      <c r="D40" s="3421">
        <v>342.51</v>
      </c>
      <c r="E40" s="3500">
        <v>448.68</v>
      </c>
      <c r="F40" s="3501">
        <v>396.87</v>
      </c>
      <c r="G40" s="3421">
        <v>455.98</v>
      </c>
      <c r="H40" s="3501">
        <v>402.06</v>
      </c>
    </row>
    <row r="41">
      <c r="B41" s="3494" t="s">
        <v>87</v>
      </c>
      <c r="C41" s="3421">
        <v>377.4</v>
      </c>
      <c r="D41" s="3421">
        <v>335.81</v>
      </c>
      <c r="E41" s="3500">
        <v>448.64</v>
      </c>
      <c r="F41" s="3501">
        <v>387.96</v>
      </c>
      <c r="G41" s="3421">
        <v>454.64</v>
      </c>
      <c r="H41" s="3501">
        <v>390.9</v>
      </c>
    </row>
    <row r="42">
      <c r="B42" s="3494" t="s">
        <v>88</v>
      </c>
      <c r="C42" s="3421">
        <v>379.6</v>
      </c>
      <c r="D42" s="3421">
        <v>348.94</v>
      </c>
      <c r="E42" s="3500">
        <v>461.14</v>
      </c>
      <c r="F42" s="3501">
        <v>413.42</v>
      </c>
      <c r="G42" s="3421">
        <v>469.51</v>
      </c>
      <c r="H42" s="3501">
        <v>419.84</v>
      </c>
    </row>
    <row r="43">
      <c r="B43" s="3494" t="s">
        <v>89</v>
      </c>
      <c r="C43" s="3421">
        <v>377.68</v>
      </c>
      <c r="D43" s="3421">
        <v>346.58</v>
      </c>
      <c r="E43" s="3500">
        <v>447.6</v>
      </c>
      <c r="F43" s="3501">
        <v>399.18</v>
      </c>
      <c r="G43" s="3421">
        <v>453.93</v>
      </c>
      <c r="H43" s="3501">
        <v>405.27</v>
      </c>
    </row>
    <row r="44">
      <c r="B44" s="3494" t="s">
        <v>90</v>
      </c>
      <c r="C44" s="3421">
        <v>379.6</v>
      </c>
      <c r="D44" s="3421">
        <v>336.14</v>
      </c>
      <c r="E44" s="3500">
        <v>445.98</v>
      </c>
      <c r="F44" s="3501">
        <v>385.11</v>
      </c>
      <c r="G44" s="3421">
        <v>446.76</v>
      </c>
      <c r="H44" s="3501">
        <v>385.66</v>
      </c>
    </row>
    <row r="45">
      <c r="B45" s="3494" t="s">
        <v>91</v>
      </c>
      <c r="C45" s="3421">
        <v>380.22</v>
      </c>
      <c r="D45" s="3421">
        <v>339.77</v>
      </c>
      <c r="E45" s="3500">
        <v>451.3</v>
      </c>
      <c r="F45" s="3501">
        <v>395.67</v>
      </c>
      <c r="G45" s="3421">
        <v>454.34</v>
      </c>
      <c r="H45" s="3501">
        <v>398.57</v>
      </c>
    </row>
    <row r="46">
      <c r="B46" s="3494" t="s">
        <v>92</v>
      </c>
      <c r="C46" s="3421">
        <v>375.26</v>
      </c>
      <c r="D46" s="3421">
        <v>329.86</v>
      </c>
      <c r="E46" s="3500">
        <v>445.8</v>
      </c>
      <c r="F46" s="3501">
        <v>382.19</v>
      </c>
      <c r="G46" s="3421">
        <v>452.45</v>
      </c>
      <c r="H46" s="3501">
        <v>387.29</v>
      </c>
    </row>
    <row r="47">
      <c r="B47" s="3502" t="s">
        <v>93</v>
      </c>
      <c r="C47" s="3500">
        <v>379.91</v>
      </c>
      <c r="D47" s="3421">
        <v>346.61</v>
      </c>
      <c r="E47" s="3500">
        <v>452.11</v>
      </c>
      <c r="F47" s="3501">
        <v>401.99</v>
      </c>
      <c r="G47" s="3421">
        <v>453.17</v>
      </c>
      <c r="H47" s="3501">
        <v>405.27</v>
      </c>
    </row>
    <row r="48" ht="13.5">
      <c r="B48" s="3503" t="s">
        <v>94</v>
      </c>
      <c r="C48" s="3504">
        <v>378.31</v>
      </c>
      <c r="D48" s="3505">
        <v>344.48</v>
      </c>
      <c r="E48" s="3504">
        <v>450.45</v>
      </c>
      <c r="F48" s="3506">
        <v>401.37</v>
      </c>
      <c r="G48" s="3505">
        <v>461.09</v>
      </c>
      <c r="H48" s="3506">
        <v>409.59</v>
      </c>
    </row>
    <row r="49">
      <c r="B49" s="3453" t="s">
        <v>102</v>
      </c>
      <c r="C49" s="3379"/>
      <c r="D49" s="3379"/>
      <c r="E49" s="3379"/>
      <c r="F49" s="3379"/>
      <c r="G49" s="3379"/>
      <c r="H49" s="3379"/>
    </row>
    <row r="50">
      <c r="B50" s="3379"/>
      <c r="C50" s="3379"/>
      <c r="D50" s="3471"/>
      <c r="E50" s="3379" t="s">
        <v>52</v>
      </c>
      <c r="F50" s="3379"/>
      <c r="G50" s="3379"/>
      <c r="H50" s="3379"/>
    </row>
    <row r="160">
      <c r="A160" s="3459"/>
    </row>
    <row r="172">
      <c r="A172" s="3459"/>
    </row>
    <row r="174">
      <c r="A174" s="3434"/>
    </row>
  </sheetData>
  <printOptions/>
  <pageMargins left="0.748031496062992" right="0.748031496062992" top="0.984251968503937" bottom="0.984251968503937" footer="0.511811023622047" header="0.511811023622047"/>
  <pageSetup paperSize="9" orientation="portrait"/>
  <headerFooter alignWithMargins="0">
    <oddHeader>&amp;C10</oddHead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  <Company>FOS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 Wilson</dc:creator>
  <dcterms:created xsi:type="dcterms:W3CDTF">2001-02-02T17:47:26Z</dcterms:created>
  <cp:lastModifiedBy>SM-G930V</cp:lastModifiedBy>
  <cp:lastPrinted>2017-05-09T22:50:58Z</cp:lastPrinted>
  <dcterms:modified xsi:type="dcterms:W3CDTF">2021-09-15T08:55:11Z</dcterms:modified>
  <cp:revision>1</cp:revision>
  <dc:subject>CPI Monthly Statistical News</dc:subject>
  <dc:title>CPIStatsNews</dc:title>
</cp:coreProperties>
</file>