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2C2C2F7A-2B55-4EB7-99EB-F6D4CD47AC09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PI and CoHD" sheetId="5" r:id="rId4"/>
    <sheet name="CoHD by Food grou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<sst xmlns="http://schemas.openxmlformats.org/spreadsheetml/2006/main" count="111" uniqueCount="69">
  <si>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</si>
  <si>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</si>
  <si>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</si>
  <si>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</si>
  <si>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</si>
  <si>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</si>
  <si>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</si>
  <si>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</si>
  <si>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</si>
  <si>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</si>
  <si>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</si>
  <si>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</si>
  <si>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</si>
  <si>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</si>
  <si>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</si>
  <si>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</si>
  <si>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</si>
  <si>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</si>
  <si>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</si>
  <si>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</si>
  <si>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</si>
  <si>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</si>
  <si>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</si>
  <si>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</si>
  <si>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</si>
  <si>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</si>
  <si>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</si>
  <si>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</si>
  <si>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</si>
  <si>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</si>
  <si>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</si>
  <si>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</si>
  <si>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</si>
  <si>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</si>
  <si>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</si>
  <si>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</si>
  <si>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</si>
  <si>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</si>
  <si>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</si>
  <si>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</si>
  <si>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</si>
  <si>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</si>
  <si>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</si>
  <si>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</si>
  <si>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</si>
  <si>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</si>
  <si>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</si>
  <si>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</si>
  <si>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</si>
  <si>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</si>
  <si>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</si>
  <si>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</si>
  <si>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</si>
  <si>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</si>
  <si>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</si>
  <si>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</si>
  <si>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</si>
  <si>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</si>
  <si>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</si>
  <si>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</si>
  <si>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</si>
  <si>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</si>
  <si>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</si>
  <si>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</si>
  <si>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</si>
  <si>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</si>
  <si>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</si>
  <si>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</si>
  <si>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Change from June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</si>
</sst>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166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9" fillId="0" borderId="0" xfId="2" applyFont="1" applyAlignment="1">
      <alignment wrapText="1"/>
    </xf>
    <xf numFmtId="165" fontId="2" fillId="0" borderId="1" xfId="6" applyNumberFormat="1" applyFont="1" applyBorder="1"/>
    <xf numFmtId="0" fontId="6" fillId="0" borderId="1" xfId="2" applyFont="1" applyBorder="1" applyAlignment="1">
      <alignment wrapText="1"/>
    </xf>
    <xf numFmtId="165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43" fontId="0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I12" sqref="I12"/>
    </sheetView>
  </sheetViews>
  <sheetFormatPr defaultRowHeight="14.5" x14ac:dyDescent="0.35"/>
  <cols>
    <col min="1" max="1" width="21.1796875" bestFit="1" customWidth="1"/>
    <col min="2" max="2" width="17" customWidth="1"/>
  </cols>
  <sheetData>
    <row r="1" spans="1:2" x14ac:dyDescent="0.35">
      <c r="A1" s="19" t="s">
        <v>0</v>
      </c>
      <c r="B1" s="19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15</v>
      </c>
      <c r="B3" s="3">
        <v>1640.0791057756533</v>
      </c>
    </row>
    <row r="4" spans="1:2" x14ac:dyDescent="0.35">
      <c r="A4" s="2" t="s">
        <v>30</v>
      </c>
      <c r="B4" s="3">
        <v>1598.5863868908878</v>
      </c>
    </row>
    <row r="5" spans="1:2" x14ac:dyDescent="0.35">
      <c r="A5" s="2" t="s">
        <v>32</v>
      </c>
      <c r="B5" s="3">
        <v>1556.7680773918228</v>
      </c>
    </row>
    <row r="6" spans="1:2" x14ac:dyDescent="0.35">
      <c r="A6" s="2" t="s">
        <v>27</v>
      </c>
      <c r="B6" s="3">
        <v>1541.428200645279</v>
      </c>
    </row>
    <row r="7" spans="1:2" x14ac:dyDescent="0.35">
      <c r="A7" s="2" t="s">
        <v>31</v>
      </c>
      <c r="B7" s="3">
        <v>1537.8407977784136</v>
      </c>
    </row>
    <row r="8" spans="1:2" x14ac:dyDescent="0.35">
      <c r="A8" s="2" t="s">
        <v>12</v>
      </c>
      <c r="B8" s="3">
        <v>1497.017857360592</v>
      </c>
    </row>
    <row r="9" spans="1:2" x14ac:dyDescent="0.35">
      <c r="A9" s="2" t="s">
        <v>35</v>
      </c>
      <c r="B9" s="3">
        <v>1456.7803701995238</v>
      </c>
    </row>
    <row r="10" spans="1:2" x14ac:dyDescent="0.35">
      <c r="A10" s="2" t="s">
        <v>5</v>
      </c>
      <c r="B10" s="3">
        <v>1432.7570401251473</v>
      </c>
    </row>
    <row r="11" spans="1:2" x14ac:dyDescent="0.35">
      <c r="A11" s="2" t="s">
        <v>33</v>
      </c>
      <c r="B11" s="3">
        <v>1395.2626087492122</v>
      </c>
    </row>
    <row r="12" spans="1:2" x14ac:dyDescent="0.35">
      <c r="A12" s="2" t="s">
        <v>17</v>
      </c>
      <c r="B12" s="3">
        <v>1392.1427320082985</v>
      </c>
    </row>
    <row r="13" spans="1:2" x14ac:dyDescent="0.35">
      <c r="A13" s="2" t="s">
        <v>3</v>
      </c>
      <c r="B13" s="3">
        <v>1370.7523291276141</v>
      </c>
    </row>
    <row r="14" spans="1:2" x14ac:dyDescent="0.35">
      <c r="A14" s="2" t="s">
        <v>11</v>
      </c>
      <c r="B14" s="3">
        <v>1366.4457016578804</v>
      </c>
    </row>
    <row r="15" spans="1:2" x14ac:dyDescent="0.35">
      <c r="A15" s="2" t="s">
        <v>26</v>
      </c>
      <c r="B15" s="3">
        <v>1362.7722613856026</v>
      </c>
    </row>
    <row r="16" spans="1:2" x14ac:dyDescent="0.35">
      <c r="A16" s="2" t="s">
        <v>6</v>
      </c>
      <c r="B16" s="3">
        <v>1352.6299623439745</v>
      </c>
    </row>
    <row r="17" spans="1:2" x14ac:dyDescent="0.35">
      <c r="A17" s="2" t="s">
        <v>13</v>
      </c>
      <c r="B17" s="3">
        <v>1337.5899576294946</v>
      </c>
    </row>
    <row r="18" spans="1:2" x14ac:dyDescent="0.35">
      <c r="A18" s="2" t="s">
        <v>18</v>
      </c>
      <c r="B18" s="3">
        <v>1300.2756265719006</v>
      </c>
    </row>
    <row r="19" spans="1:2" x14ac:dyDescent="0.35">
      <c r="A19" s="2" t="s">
        <v>19</v>
      </c>
      <c r="B19" s="3">
        <v>1283.54837444087</v>
      </c>
    </row>
    <row r="20" spans="1:2" x14ac:dyDescent="0.35">
      <c r="A20" s="2" t="s">
        <v>8</v>
      </c>
      <c r="B20" s="3">
        <v>1273.8828138250803</v>
      </c>
    </row>
    <row r="21" spans="1:2" x14ac:dyDescent="0.35">
      <c r="A21" s="2" t="s">
        <v>16</v>
      </c>
      <c r="B21" s="3">
        <v>1256.9105897568961</v>
      </c>
    </row>
    <row r="22" spans="1:2" x14ac:dyDescent="0.35">
      <c r="A22" s="2" t="s">
        <v>14</v>
      </c>
      <c r="B22" s="3">
        <v>1231.8741402248838</v>
      </c>
    </row>
    <row r="23" spans="1:2" x14ac:dyDescent="0.35">
      <c r="A23" s="2" t="s">
        <v>7</v>
      </c>
      <c r="B23" s="3">
        <v>1209.7118231040108</v>
      </c>
    </row>
    <row r="24" spans="1:2" x14ac:dyDescent="0.35">
      <c r="A24" s="2" t="s">
        <v>9</v>
      </c>
      <c r="B24" s="3">
        <v>1161.8050225401139</v>
      </c>
    </row>
    <row r="25" spans="1:2" x14ac:dyDescent="0.35">
      <c r="A25" s="2" t="s">
        <v>28</v>
      </c>
      <c r="B25" s="3">
        <v>1143.7676332117853</v>
      </c>
    </row>
    <row r="26" spans="1:2" x14ac:dyDescent="0.35">
      <c r="A26" s="2" t="s">
        <v>29</v>
      </c>
      <c r="B26" s="3">
        <v>1110.5449343292653</v>
      </c>
    </row>
    <row r="27" spans="1:2" x14ac:dyDescent="0.35">
      <c r="A27" s="2" t="s">
        <v>4</v>
      </c>
      <c r="B27" s="3">
        <v>1105.798952500495</v>
      </c>
    </row>
    <row r="28" spans="1:2" x14ac:dyDescent="0.35">
      <c r="A28" s="2" t="s">
        <v>34</v>
      </c>
      <c r="B28" s="3">
        <v>1084.209375754547</v>
      </c>
    </row>
    <row r="29" spans="1:2" x14ac:dyDescent="0.35">
      <c r="A29" s="2" t="s">
        <v>38</v>
      </c>
      <c r="B29" s="3">
        <v>1075.0770334773399</v>
      </c>
    </row>
    <row r="30" spans="1:2" x14ac:dyDescent="0.35">
      <c r="A30" s="2" t="s">
        <v>37</v>
      </c>
      <c r="B30" s="3">
        <v>1064.2158904892681</v>
      </c>
    </row>
    <row r="31" spans="1:2" x14ac:dyDescent="0.35">
      <c r="A31" s="2" t="s">
        <v>10</v>
      </c>
      <c r="B31" s="3">
        <v>1054.420327132704</v>
      </c>
    </row>
    <row r="32" spans="1:2" x14ac:dyDescent="0.35">
      <c r="A32" s="2" t="s">
        <v>25</v>
      </c>
      <c r="B32" s="3">
        <v>1034.2243940337594</v>
      </c>
    </row>
    <row r="33" spans="1:2" x14ac:dyDescent="0.35">
      <c r="A33" s="2" t="s">
        <v>36</v>
      </c>
      <c r="B33" s="3">
        <v>1013.9641999531098</v>
      </c>
    </row>
    <row r="34" spans="1:2" x14ac:dyDescent="0.35">
      <c r="A34" s="2" t="s">
        <v>39</v>
      </c>
      <c r="B34" s="3">
        <v>1007.5345155325341</v>
      </c>
    </row>
    <row r="35" spans="1:2" x14ac:dyDescent="0.35">
      <c r="A35" s="2" t="s">
        <v>24</v>
      </c>
      <c r="B35" s="3">
        <v>979.97108222925272</v>
      </c>
    </row>
    <row r="36" spans="1:2" x14ac:dyDescent="0.35">
      <c r="A36" s="2" t="s">
        <v>21</v>
      </c>
      <c r="B36" s="3">
        <v>949.57214230770433</v>
      </c>
    </row>
    <row r="37" spans="1:2" x14ac:dyDescent="0.35">
      <c r="A37" s="2" t="s">
        <v>20</v>
      </c>
      <c r="B37" s="3">
        <v>937.0274149736324</v>
      </c>
    </row>
    <row r="38" spans="1:2" x14ac:dyDescent="0.35">
      <c r="A38" s="2" t="s">
        <v>22</v>
      </c>
      <c r="B38" s="3">
        <v>925.65687279094493</v>
      </c>
    </row>
    <row r="39" spans="1:2" x14ac:dyDescent="0.35">
      <c r="A39" s="2" t="s">
        <v>23</v>
      </c>
      <c r="B39" s="3">
        <v>878.3962082324681</v>
      </c>
    </row>
    <row r="40" spans="1:2" x14ac:dyDescent="0.35">
      <c r="A40" s="4" t="s">
        <v>65</v>
      </c>
      <c r="B40" s="5">
        <f>AVERAGE(B3:B39)</f>
        <v>1241.1146690941071</v>
      </c>
    </row>
  </sheetData>
  <mergeCells count="1">
    <mergeCell ref="A1:B1"/>
  </mergeCells>
  <conditionalFormatting sqref="A3:A39">
    <cfRule type="expression" dxfId="0" priority="3">
      <formula>COUNTIFS($C$7:$C$80, A3, $D$7:$D$80,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3" sqref="B3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20" t="s">
        <v>67</v>
      </c>
      <c r="B1" s="19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44</v>
      </c>
      <c r="B3" s="3">
        <v>1544.9941962052114</v>
      </c>
    </row>
    <row r="4" spans="1:2" x14ac:dyDescent="0.35">
      <c r="A4" s="2" t="s">
        <v>46</v>
      </c>
      <c r="B4" s="3">
        <v>1376.4596538988515</v>
      </c>
    </row>
    <row r="5" spans="1:2" x14ac:dyDescent="0.35">
      <c r="A5" s="2" t="s">
        <v>45</v>
      </c>
      <c r="B5" s="3">
        <v>1320.2862426597699</v>
      </c>
    </row>
    <row r="6" spans="1:2" x14ac:dyDescent="0.35">
      <c r="A6" s="2" t="s">
        <v>41</v>
      </c>
      <c r="B6" s="3">
        <v>1184.2094790376245</v>
      </c>
    </row>
    <row r="7" spans="1:2" x14ac:dyDescent="0.35">
      <c r="A7" s="2" t="s">
        <v>42</v>
      </c>
      <c r="B7" s="3">
        <v>1134.9166088792863</v>
      </c>
    </row>
    <row r="8" spans="1:2" x14ac:dyDescent="0.35">
      <c r="A8" s="2" t="s">
        <v>43</v>
      </c>
      <c r="B8" s="3">
        <v>956.01749085994936</v>
      </c>
    </row>
    <row r="9" spans="1:2" x14ac:dyDescent="0.35">
      <c r="B9" s="7"/>
    </row>
  </sheetData>
  <sortState xmlns:xlrd2="http://schemas.microsoft.com/office/spreadsheetml/2017/richdata2" ref="A2:B8">
    <sortCondition descending="1" ref="B3:B8"/>
  </sortState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topLeftCell="A9" workbookViewId="0">
      <selection activeCell="D6" sqref="D6"/>
    </sheetView>
  </sheetViews>
  <sheetFormatPr defaultRowHeight="14.5" x14ac:dyDescent="0.35"/>
  <cols>
    <col min="1" max="1" width="21.54296875" bestFit="1" customWidth="1"/>
    <col min="2" max="2" width="13.6328125" customWidth="1"/>
    <col min="3" max="3" width="11.81640625" bestFit="1" customWidth="1"/>
    <col min="6" max="6" width="9.08984375" style="8" bestFit="1" customWidth="1"/>
  </cols>
  <sheetData>
    <row r="1" spans="1:3" ht="28.5" customHeight="1" x14ac:dyDescent="0.35">
      <c r="A1" s="20" t="s">
        <v>49</v>
      </c>
      <c r="B1" s="19"/>
      <c r="C1" s="19"/>
    </row>
    <row r="2" spans="1:3" x14ac:dyDescent="0.35">
      <c r="A2" s="4" t="s">
        <v>1</v>
      </c>
      <c r="B2" s="4" t="s">
        <v>47</v>
      </c>
      <c r="C2" s="4" t="s">
        <v>48</v>
      </c>
    </row>
    <row r="3" spans="1:3" x14ac:dyDescent="0.35">
      <c r="A3" s="18" t="s">
        <v>3</v>
      </c>
      <c r="B3" s="3">
        <v>1402.0929048238975</v>
      </c>
      <c r="C3" s="3">
        <v>1339.4117534313307</v>
      </c>
    </row>
    <row r="4" spans="1:3" x14ac:dyDescent="0.35">
      <c r="A4" s="18" t="s">
        <v>4</v>
      </c>
      <c r="B4" s="3">
        <v>1227.9509784226775</v>
      </c>
      <c r="C4" s="3">
        <v>983.64692657831267</v>
      </c>
    </row>
    <row r="5" spans="1:3" x14ac:dyDescent="0.35">
      <c r="A5" s="18" t="s">
        <v>5</v>
      </c>
      <c r="B5" s="3">
        <v>1440.536896953902</v>
      </c>
      <c r="C5" s="3">
        <v>1424.9771832963925</v>
      </c>
    </row>
    <row r="6" spans="1:3" x14ac:dyDescent="0.35">
      <c r="A6" s="18" t="s">
        <v>6</v>
      </c>
      <c r="B6" s="3">
        <v>1407.2428879223655</v>
      </c>
      <c r="C6" s="3">
        <v>1298.0170367655837</v>
      </c>
    </row>
    <row r="7" spans="1:3" x14ac:dyDescent="0.35">
      <c r="A7" s="18" t="s">
        <v>7</v>
      </c>
      <c r="B7" s="3">
        <v>1156.5524411572783</v>
      </c>
      <c r="C7" s="3">
        <v>1262.8712050507434</v>
      </c>
    </row>
    <row r="8" spans="1:3" x14ac:dyDescent="0.35">
      <c r="A8" s="18" t="s">
        <v>8</v>
      </c>
      <c r="B8" s="3">
        <v>1291.182459038462</v>
      </c>
      <c r="C8" s="3">
        <v>1256.5831686116987</v>
      </c>
    </row>
    <row r="9" spans="1:3" x14ac:dyDescent="0.35">
      <c r="A9" s="18" t="s">
        <v>9</v>
      </c>
      <c r="B9" s="3">
        <v>1147.9190314940486</v>
      </c>
      <c r="C9" s="3">
        <v>1175.6910135861795</v>
      </c>
    </row>
    <row r="10" spans="1:3" x14ac:dyDescent="0.35">
      <c r="A10" s="18" t="s">
        <v>10</v>
      </c>
      <c r="B10" s="3">
        <v>1063.9102768591351</v>
      </c>
      <c r="C10" s="3">
        <v>1044.9303774062728</v>
      </c>
    </row>
    <row r="11" spans="1:3" x14ac:dyDescent="0.35">
      <c r="A11" s="18" t="s">
        <v>11</v>
      </c>
      <c r="B11" s="3">
        <v>1315.0723225454042</v>
      </c>
      <c r="C11" s="3">
        <v>1417.8190807703568</v>
      </c>
    </row>
    <row r="12" spans="1:3" x14ac:dyDescent="0.35">
      <c r="A12" s="18" t="s">
        <v>12</v>
      </c>
      <c r="B12" s="3">
        <v>1522.7559284200888</v>
      </c>
      <c r="C12" s="3">
        <v>1471.2797863010951</v>
      </c>
    </row>
    <row r="13" spans="1:3" x14ac:dyDescent="0.35">
      <c r="A13" s="18" t="s">
        <v>13</v>
      </c>
      <c r="B13" s="3">
        <v>1364.9041067077767</v>
      </c>
      <c r="C13" s="3">
        <v>1310.2758085512128</v>
      </c>
    </row>
    <row r="14" spans="1:3" x14ac:dyDescent="0.35">
      <c r="A14" s="18" t="s">
        <v>14</v>
      </c>
      <c r="B14" s="3">
        <v>1195.29973066716</v>
      </c>
      <c r="C14" s="3">
        <v>1268.4485497826074</v>
      </c>
    </row>
    <row r="15" spans="1:3" x14ac:dyDescent="0.35">
      <c r="A15" s="18" t="s">
        <v>15</v>
      </c>
      <c r="B15" s="3">
        <v>1688.2844970989638</v>
      </c>
      <c r="C15" s="3">
        <v>1591.8737144523425</v>
      </c>
    </row>
    <row r="16" spans="1:3" x14ac:dyDescent="0.35">
      <c r="A16" s="18" t="s">
        <v>16</v>
      </c>
      <c r="B16" s="3">
        <v>1315.3017879460915</v>
      </c>
      <c r="C16" s="3">
        <v>1198.5193915677007</v>
      </c>
    </row>
    <row r="17" spans="1:3" x14ac:dyDescent="0.35">
      <c r="A17" s="18" t="s">
        <v>17</v>
      </c>
      <c r="B17" s="3">
        <v>1462.1474579505129</v>
      </c>
      <c r="C17" s="3">
        <v>1322.1380060660842</v>
      </c>
    </row>
    <row r="18" spans="1:3" x14ac:dyDescent="0.35">
      <c r="A18" s="18" t="s">
        <v>18</v>
      </c>
      <c r="B18" s="3">
        <v>1387.2737701842721</v>
      </c>
      <c r="C18" s="3">
        <v>1213.2774829595292</v>
      </c>
    </row>
    <row r="19" spans="1:3" x14ac:dyDescent="0.35">
      <c r="A19" s="18" t="s">
        <v>19</v>
      </c>
      <c r="B19" s="3">
        <v>1322.747783989465</v>
      </c>
      <c r="C19" s="3">
        <v>1244.348964892275</v>
      </c>
    </row>
    <row r="20" spans="1:3" x14ac:dyDescent="0.35">
      <c r="A20" s="18" t="s">
        <v>20</v>
      </c>
      <c r="B20" s="3">
        <v>980.54902287552522</v>
      </c>
      <c r="C20" s="3">
        <v>893.5058070717397</v>
      </c>
    </row>
    <row r="21" spans="1:3" x14ac:dyDescent="0.35">
      <c r="A21" s="18" t="s">
        <v>21</v>
      </c>
      <c r="B21" s="3">
        <v>996.92074786348189</v>
      </c>
      <c r="C21" s="3">
        <v>902.22353675192676</v>
      </c>
    </row>
    <row r="22" spans="1:3" x14ac:dyDescent="0.35">
      <c r="A22" s="18" t="s">
        <v>22</v>
      </c>
      <c r="B22" s="3">
        <v>925.50683665759811</v>
      </c>
      <c r="C22" s="3">
        <v>925.80690892429152</v>
      </c>
    </row>
    <row r="23" spans="1:3" x14ac:dyDescent="0.35">
      <c r="A23" s="18" t="s">
        <v>23</v>
      </c>
      <c r="B23" s="3">
        <v>884.71901064465885</v>
      </c>
      <c r="C23" s="3">
        <v>872.07340582027712</v>
      </c>
    </row>
    <row r="24" spans="1:3" x14ac:dyDescent="0.35">
      <c r="A24" s="18" t="s">
        <v>24</v>
      </c>
      <c r="B24" s="3">
        <v>1039.7910133663108</v>
      </c>
      <c r="C24" s="3">
        <v>920.15115109219494</v>
      </c>
    </row>
    <row r="25" spans="1:3" x14ac:dyDescent="0.35">
      <c r="A25" s="18" t="s">
        <v>25</v>
      </c>
      <c r="B25" s="3">
        <v>1142.0048312338522</v>
      </c>
      <c r="C25" s="3">
        <v>926.44395683366645</v>
      </c>
    </row>
    <row r="26" spans="1:3" x14ac:dyDescent="0.35">
      <c r="A26" s="18" t="s">
        <v>26</v>
      </c>
      <c r="B26" s="3">
        <v>1224.7610956299004</v>
      </c>
      <c r="C26" s="3">
        <v>1500.7834271413046</v>
      </c>
    </row>
    <row r="27" spans="1:3" x14ac:dyDescent="0.35">
      <c r="A27" s="18" t="s">
        <v>27</v>
      </c>
      <c r="B27" s="3">
        <v>1479.9716980632998</v>
      </c>
      <c r="C27" s="3">
        <v>1602.8847032272581</v>
      </c>
    </row>
    <row r="28" spans="1:3" x14ac:dyDescent="0.35">
      <c r="A28" s="18" t="s">
        <v>28</v>
      </c>
      <c r="B28" s="3">
        <v>1168.4637197047534</v>
      </c>
      <c r="C28" s="3">
        <v>1119.0715467188172</v>
      </c>
    </row>
    <row r="29" spans="1:3" x14ac:dyDescent="0.35">
      <c r="A29" s="18" t="s">
        <v>29</v>
      </c>
      <c r="B29" s="3">
        <v>1157.9262809534175</v>
      </c>
      <c r="C29" s="3">
        <v>1063.1635877051128</v>
      </c>
    </row>
    <row r="30" spans="1:3" x14ac:dyDescent="0.35">
      <c r="A30" s="18" t="s">
        <v>30</v>
      </c>
      <c r="B30" s="3">
        <v>1621.4833167309978</v>
      </c>
      <c r="C30" s="3">
        <v>1575.6894570507777</v>
      </c>
    </row>
    <row r="31" spans="1:3" x14ac:dyDescent="0.35">
      <c r="A31" s="18" t="s">
        <v>31</v>
      </c>
      <c r="B31" s="3">
        <v>1442.5269049954045</v>
      </c>
      <c r="C31" s="3">
        <v>1633.154690561423</v>
      </c>
    </row>
    <row r="32" spans="1:3" x14ac:dyDescent="0.35">
      <c r="A32" s="18" t="s">
        <v>32</v>
      </c>
      <c r="B32" s="3">
        <v>1588.1204415614729</v>
      </c>
      <c r="C32" s="3">
        <v>1525.4157132221726</v>
      </c>
    </row>
    <row r="33" spans="1:3" x14ac:dyDescent="0.35">
      <c r="A33" s="18" t="s">
        <v>33</v>
      </c>
      <c r="B33" s="3">
        <v>1475.1458968738129</v>
      </c>
      <c r="C33" s="3">
        <v>1315.3793206246114</v>
      </c>
    </row>
    <row r="34" spans="1:3" x14ac:dyDescent="0.35">
      <c r="A34" s="18" t="s">
        <v>34</v>
      </c>
      <c r="B34" s="3">
        <v>1160.7566971055971</v>
      </c>
      <c r="C34" s="3">
        <v>1007.6620544034968</v>
      </c>
    </row>
    <row r="35" spans="1:3" x14ac:dyDescent="0.35">
      <c r="A35" s="18" t="s">
        <v>35</v>
      </c>
      <c r="B35" s="3">
        <v>1467.5958659364198</v>
      </c>
      <c r="C35" s="3">
        <v>1445.9648744626277</v>
      </c>
    </row>
    <row r="36" spans="1:3" x14ac:dyDescent="0.35">
      <c r="A36" s="18" t="s">
        <v>36</v>
      </c>
      <c r="B36" s="3">
        <v>968.68549929961421</v>
      </c>
      <c r="C36" s="3">
        <v>1059.2429006066054</v>
      </c>
    </row>
    <row r="37" spans="1:3" x14ac:dyDescent="0.35">
      <c r="A37" s="18" t="s">
        <v>37</v>
      </c>
      <c r="B37" s="3">
        <v>1060.1868990503597</v>
      </c>
      <c r="C37" s="3">
        <v>1068.2448819281765</v>
      </c>
    </row>
    <row r="38" spans="1:3" x14ac:dyDescent="0.35">
      <c r="A38" s="18" t="s">
        <v>38</v>
      </c>
      <c r="B38" s="3">
        <v>1040.7037541368479</v>
      </c>
      <c r="C38" s="3">
        <v>1109.4503128178319</v>
      </c>
    </row>
    <row r="39" spans="1:3" x14ac:dyDescent="0.35">
      <c r="A39" s="18" t="s">
        <v>39</v>
      </c>
      <c r="B39" s="3">
        <v>1111.9268368662497</v>
      </c>
      <c r="C39" s="3">
        <v>903.14219419881874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abSelected="1" workbookViewId="0">
      <selection activeCell="G17" sqref="G17"/>
    </sheetView>
  </sheetViews>
  <sheetFormatPr defaultRowHeight="14.5" x14ac:dyDescent="0.35"/>
  <cols>
    <col min="1" max="1" width="17.54296875" customWidth="1"/>
  </cols>
  <sheetData>
    <row r="1" spans="1:14" x14ac:dyDescent="0.35">
      <c r="A1" s="21" t="s">
        <v>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5" customHeight="1" x14ac:dyDescent="0.35">
      <c r="A2" s="9" t="s">
        <v>61</v>
      </c>
      <c r="B2" s="17">
        <v>45078</v>
      </c>
      <c r="C2" s="17">
        <v>45108</v>
      </c>
      <c r="D2" s="17">
        <v>45139</v>
      </c>
      <c r="E2" s="17">
        <v>45170</v>
      </c>
      <c r="F2" s="17">
        <v>45200</v>
      </c>
      <c r="G2" s="17">
        <v>45231</v>
      </c>
      <c r="H2" s="17">
        <v>45261</v>
      </c>
      <c r="I2" s="17">
        <v>45292</v>
      </c>
      <c r="J2" s="17">
        <v>45323</v>
      </c>
      <c r="K2" s="17">
        <v>45352</v>
      </c>
      <c r="L2" s="17">
        <v>45383</v>
      </c>
      <c r="M2" s="17">
        <v>45413</v>
      </c>
      <c r="N2" s="17">
        <v>45444</v>
      </c>
    </row>
    <row r="3" spans="1:14" s="1" customFormat="1" ht="15" customHeight="1" x14ac:dyDescent="0.35">
      <c r="A3" s="11" t="s">
        <v>62</v>
      </c>
      <c r="B3" s="12">
        <v>559.12698786094052</v>
      </c>
      <c r="C3" s="12">
        <v>575.26479252438764</v>
      </c>
      <c r="D3" s="12">
        <v>593.55190522867531</v>
      </c>
      <c r="E3" s="12">
        <v>606</v>
      </c>
      <c r="F3" s="12">
        <v>616.5128167566362</v>
      </c>
      <c r="G3" s="12">
        <v>629.38528836595231</v>
      </c>
      <c r="H3" s="10">
        <v>643.78124806085043</v>
      </c>
      <c r="I3" s="10">
        <v>660.77840463311202</v>
      </c>
      <c r="J3" s="10">
        <v>681.4</v>
      </c>
      <c r="K3" s="10">
        <v>701.94845104700175</v>
      </c>
      <c r="L3" s="10">
        <v>718.00104149627828</v>
      </c>
      <c r="M3" s="10">
        <v>733</v>
      </c>
      <c r="N3" s="12">
        <v>750.30185106962927</v>
      </c>
    </row>
    <row r="4" spans="1:14" s="1" customFormat="1" ht="15" customHeight="1" x14ac:dyDescent="0.35">
      <c r="A4" s="11" t="s">
        <v>63</v>
      </c>
      <c r="B4" s="12">
        <v>669.73220776154926</v>
      </c>
      <c r="C4" s="12">
        <v>692.86309680325871</v>
      </c>
      <c r="D4" s="12">
        <v>719.65858130900403</v>
      </c>
      <c r="E4" s="12">
        <v>737.3</v>
      </c>
      <c r="F4" s="12">
        <v>751.40968956286883</v>
      </c>
      <c r="G4" s="12">
        <v>769.58093291231057</v>
      </c>
      <c r="H4" s="10">
        <v>790.53443306478505</v>
      </c>
      <c r="I4" s="10">
        <v>815.92577105475982</v>
      </c>
      <c r="J4" s="10">
        <v>846.8</v>
      </c>
      <c r="K4" s="10">
        <v>877.47286328771031</v>
      </c>
      <c r="L4" s="10">
        <v>899.4533858833189</v>
      </c>
      <c r="M4" s="10">
        <v>920</v>
      </c>
      <c r="N4" s="12">
        <v>943.45876903853798</v>
      </c>
    </row>
    <row r="5" spans="1:14" s="1" customFormat="1" ht="15" customHeight="1" x14ac:dyDescent="0.35">
      <c r="A5" s="11" t="s">
        <v>64</v>
      </c>
      <c r="B5" s="12">
        <v>514.97910000000002</v>
      </c>
      <c r="C5" s="12">
        <v>590.44740000000002</v>
      </c>
      <c r="D5" s="12">
        <v>615.17729999999995</v>
      </c>
      <c r="E5" s="12">
        <v>630.51499999999999</v>
      </c>
      <c r="F5" s="12">
        <v>703</v>
      </c>
      <c r="G5" s="12">
        <v>742.09460952734867</v>
      </c>
      <c r="H5" s="10">
        <v>786</v>
      </c>
      <c r="I5" s="10">
        <v>858.09636127373221</v>
      </c>
      <c r="J5" s="10">
        <v>938</v>
      </c>
      <c r="K5" s="10">
        <v>982</v>
      </c>
      <c r="L5" s="10">
        <v>1035</v>
      </c>
      <c r="M5" s="10">
        <v>1041</v>
      </c>
      <c r="N5" s="10">
        <v>1241</v>
      </c>
    </row>
    <row r="6" spans="1:14" s="1" customFormat="1" ht="15" customHeight="1" x14ac:dyDescent="0.35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" x14ac:dyDescent="0.35">
      <c r="A7" s="16" t="s">
        <v>68</v>
      </c>
      <c r="B7" s="17">
        <v>45078</v>
      </c>
      <c r="C7" s="17">
        <v>45108</v>
      </c>
      <c r="D7" s="17">
        <v>45139</v>
      </c>
      <c r="E7" s="17">
        <v>45170</v>
      </c>
      <c r="F7" s="17">
        <v>45200</v>
      </c>
      <c r="G7" s="17">
        <v>45231</v>
      </c>
      <c r="H7" s="17">
        <v>45261</v>
      </c>
      <c r="I7" s="17">
        <v>45292</v>
      </c>
      <c r="J7" s="17">
        <v>45323</v>
      </c>
      <c r="K7" s="17">
        <v>45352</v>
      </c>
      <c r="L7" s="17">
        <v>45383</v>
      </c>
      <c r="M7" s="17">
        <v>45413</v>
      </c>
      <c r="N7" s="17">
        <v>45444</v>
      </c>
    </row>
    <row r="8" spans="1:14" s="1" customFormat="1" ht="15" customHeight="1" x14ac:dyDescent="0.35">
      <c r="A8" s="11" t="s">
        <v>62</v>
      </c>
      <c r="B8" s="14">
        <v>100</v>
      </c>
      <c r="C8" s="14">
        <v>102.88625035346367</v>
      </c>
      <c r="D8" s="14">
        <v>106.15690498135936</v>
      </c>
      <c r="E8" s="14">
        <v>108.38324980848843</v>
      </c>
      <c r="F8" s="14">
        <v>110.26346968427288</v>
      </c>
      <c r="G8" s="14">
        <v>112.56571441378638</v>
      </c>
      <c r="H8" s="14">
        <v>115.14043536402576</v>
      </c>
      <c r="I8" s="14">
        <v>118.18038101882019</v>
      </c>
      <c r="J8" s="14">
        <v>121.86855844802645</v>
      </c>
      <c r="K8" s="14">
        <v>125.54365399753912</v>
      </c>
      <c r="L8" s="14">
        <v>128.41466376773266</v>
      </c>
      <c r="M8" s="14">
        <v>131.09723120399676</v>
      </c>
      <c r="N8" s="14">
        <v>134.19167154496853</v>
      </c>
    </row>
    <row r="9" spans="1:14" s="1" customFormat="1" ht="15" customHeight="1" x14ac:dyDescent="0.35">
      <c r="A9" s="11" t="s">
        <v>63</v>
      </c>
      <c r="B9" s="14">
        <v>100</v>
      </c>
      <c r="C9" s="14">
        <v>103.45375192855366</v>
      </c>
      <c r="D9" s="14">
        <v>107.45467710360295</v>
      </c>
      <c r="E9" s="14">
        <v>110.0887774927658</v>
      </c>
      <c r="F9" s="14">
        <v>112.19554336117577</v>
      </c>
      <c r="G9" s="14">
        <v>114.90875367700868</v>
      </c>
      <c r="H9" s="14">
        <v>118.03739224472926</v>
      </c>
      <c r="I9" s="14">
        <v>121.82865951479836</v>
      </c>
      <c r="J9" s="14">
        <v>126.43859593228548</v>
      </c>
      <c r="K9" s="14">
        <v>131.01846575670805</v>
      </c>
      <c r="L9" s="14">
        <v>134.3004525479771</v>
      </c>
      <c r="M9" s="14">
        <v>137.36833757404659</v>
      </c>
      <c r="N9" s="14">
        <v>140.87104638313079</v>
      </c>
    </row>
    <row r="10" spans="1:14" s="1" customFormat="1" ht="15" customHeight="1" x14ac:dyDescent="0.35">
      <c r="A10" s="11" t="s">
        <v>64</v>
      </c>
      <c r="B10" s="14">
        <v>100</v>
      </c>
      <c r="C10" s="14">
        <v>114.65463355697348</v>
      </c>
      <c r="D10" s="14">
        <v>119.45675076910887</v>
      </c>
      <c r="E10" s="14">
        <v>122.43506581140866</v>
      </c>
      <c r="F10" s="14">
        <v>136.51039430532228</v>
      </c>
      <c r="G10" s="14">
        <v>144.101888703318</v>
      </c>
      <c r="H10" s="14">
        <v>152.62755323468465</v>
      </c>
      <c r="I10" s="14">
        <v>166.62741483561803</v>
      </c>
      <c r="J10" s="14">
        <v>182.14331416556516</v>
      </c>
      <c r="K10" s="14">
        <v>190.68735022450426</v>
      </c>
      <c r="L10" s="14">
        <v>200.97903002277181</v>
      </c>
      <c r="M10" s="14">
        <v>202.14412584899074</v>
      </c>
      <c r="N10" s="14">
        <v>240.980653389623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B16" sqref="B16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19" t="s">
        <v>50</v>
      </c>
      <c r="B1" s="19"/>
      <c r="C1" s="19"/>
    </row>
    <row r="2" spans="1:3" x14ac:dyDescent="0.35">
      <c r="A2" s="4" t="s">
        <v>51</v>
      </c>
      <c r="B2" s="4" t="s">
        <v>52</v>
      </c>
      <c r="C2" s="4" t="s">
        <v>53</v>
      </c>
    </row>
    <row r="3" spans="1:3" x14ac:dyDescent="0.35">
      <c r="A3" s="23" t="s">
        <v>54</v>
      </c>
      <c r="B3" s="2" t="s">
        <v>55</v>
      </c>
      <c r="C3" s="3">
        <v>433.26699565988486</v>
      </c>
    </row>
    <row r="4" spans="1:3" x14ac:dyDescent="0.35">
      <c r="A4" s="23"/>
      <c r="B4" s="2" t="s">
        <v>56</v>
      </c>
      <c r="C4" s="3">
        <v>82.864493253768714</v>
      </c>
    </row>
    <row r="5" spans="1:3" x14ac:dyDescent="0.35">
      <c r="A5" s="23"/>
      <c r="B5" s="2" t="s">
        <v>57</v>
      </c>
      <c r="C5" s="3">
        <v>210.87116578459006</v>
      </c>
    </row>
    <row r="6" spans="1:3" x14ac:dyDescent="0.35">
      <c r="A6" s="23"/>
      <c r="B6" s="2" t="s">
        <v>58</v>
      </c>
      <c r="C6" s="3">
        <v>135.47157063623868</v>
      </c>
    </row>
    <row r="7" spans="1:3" x14ac:dyDescent="0.35">
      <c r="A7" s="23"/>
      <c r="B7" s="2" t="s">
        <v>59</v>
      </c>
      <c r="C7" s="3">
        <v>91.200334998742676</v>
      </c>
    </row>
    <row r="8" spans="1:3" x14ac:dyDescent="0.35">
      <c r="A8" s="23"/>
      <c r="B8" s="2" t="s">
        <v>60</v>
      </c>
      <c r="C8" s="3">
        <v>287.44010876088203</v>
      </c>
    </row>
    <row r="9" spans="1:3" x14ac:dyDescent="0.35">
      <c r="A9" s="2"/>
      <c r="B9" s="2"/>
      <c r="C9" s="6">
        <f>SUM(C3:C8)</f>
        <v>1241.1146690941068</v>
      </c>
    </row>
  </sheetData>
  <mergeCells count="2">
    <mergeCell ref="A3:A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CPI and CoHD</vt:lpstr>
      <vt:lpstr>CoHD by Food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2024-07-26T14:49:46Z</dcterms:modified>
</cp:coreProperties>
</file>