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COOKING GAS\2024\"/>
    </mc:Choice>
  </mc:AlternateContent>
  <xr:revisionPtr revIDLastSave="0" documentId="8_{E7F70A72-7FC4-4B56-B074-903BDBDAEAFB}" xr6:coauthVersionLast="47" xr6:coauthVersionMax="47" xr10:uidLastSave="{00000000-0000-0000-0000-000000000000}"/>
  <bookViews>
    <workbookView xWindow="2196" yWindow="264" windowWidth="11484" windowHeight="11880" xr2:uid="{054E19FB-3E0C-4167-8845-87C3EB857EFC}"/>
  </bookViews>
  <sheets>
    <sheet name="LPG AUG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M46" i="1"/>
  <c r="F46" i="1"/>
  <c r="E46" i="1"/>
  <c r="N45" i="1"/>
  <c r="M45" i="1"/>
  <c r="F45" i="1"/>
  <c r="E45" i="1"/>
  <c r="N44" i="1"/>
  <c r="M44" i="1"/>
  <c r="F44" i="1"/>
  <c r="E44" i="1"/>
  <c r="N43" i="1"/>
  <c r="M43" i="1"/>
  <c r="F43" i="1"/>
  <c r="E43" i="1"/>
  <c r="N42" i="1"/>
  <c r="M42" i="1"/>
  <c r="F42" i="1"/>
  <c r="E42" i="1"/>
  <c r="N41" i="1"/>
  <c r="M41" i="1"/>
  <c r="F41" i="1"/>
  <c r="E41" i="1"/>
  <c r="N40" i="1"/>
  <c r="M40" i="1"/>
  <c r="F40" i="1"/>
  <c r="E40" i="1"/>
  <c r="N39" i="1"/>
  <c r="M39" i="1"/>
  <c r="F39" i="1"/>
  <c r="E39" i="1"/>
  <c r="N38" i="1"/>
  <c r="M38" i="1"/>
  <c r="F38" i="1"/>
  <c r="E38" i="1"/>
  <c r="N37" i="1"/>
  <c r="M37" i="1"/>
  <c r="F37" i="1"/>
  <c r="E37" i="1"/>
  <c r="N36" i="1"/>
  <c r="M36" i="1"/>
  <c r="F36" i="1"/>
  <c r="E36" i="1"/>
  <c r="N35" i="1"/>
  <c r="M35" i="1"/>
  <c r="F35" i="1"/>
  <c r="E35" i="1"/>
  <c r="N34" i="1"/>
  <c r="M34" i="1"/>
  <c r="F34" i="1"/>
  <c r="E34" i="1"/>
  <c r="N33" i="1"/>
  <c r="M33" i="1"/>
  <c r="F33" i="1"/>
  <c r="E33" i="1"/>
  <c r="N32" i="1"/>
  <c r="M32" i="1"/>
  <c r="F32" i="1"/>
  <c r="E32" i="1"/>
  <c r="N31" i="1"/>
  <c r="M31" i="1"/>
  <c r="F31" i="1"/>
  <c r="E31" i="1"/>
  <c r="N30" i="1"/>
  <c r="M30" i="1"/>
  <c r="F30" i="1"/>
  <c r="E30" i="1"/>
  <c r="N29" i="1"/>
  <c r="M29" i="1"/>
  <c r="F29" i="1"/>
  <c r="E29" i="1"/>
  <c r="N28" i="1"/>
  <c r="M28" i="1"/>
  <c r="F28" i="1"/>
  <c r="E28" i="1"/>
  <c r="N27" i="1"/>
  <c r="M27" i="1"/>
  <c r="F27" i="1"/>
  <c r="E27" i="1"/>
  <c r="N26" i="1"/>
  <c r="M26" i="1"/>
  <c r="F26" i="1"/>
  <c r="E26" i="1"/>
  <c r="N25" i="1"/>
  <c r="M25" i="1"/>
  <c r="F25" i="1"/>
  <c r="E25" i="1"/>
  <c r="N24" i="1"/>
  <c r="M24" i="1"/>
  <c r="F24" i="1"/>
  <c r="E24" i="1"/>
  <c r="N23" i="1"/>
  <c r="M23" i="1"/>
  <c r="F23" i="1"/>
  <c r="E23" i="1"/>
  <c r="N22" i="1"/>
  <c r="M22" i="1"/>
  <c r="F22" i="1"/>
  <c r="E22" i="1"/>
  <c r="N21" i="1"/>
  <c r="M21" i="1"/>
  <c r="F21" i="1"/>
  <c r="E21" i="1"/>
  <c r="N20" i="1"/>
  <c r="M20" i="1"/>
  <c r="F20" i="1"/>
  <c r="E20" i="1"/>
  <c r="N19" i="1"/>
  <c r="M19" i="1"/>
  <c r="F19" i="1"/>
  <c r="E19" i="1"/>
  <c r="N18" i="1"/>
  <c r="M18" i="1"/>
  <c r="F18" i="1"/>
  <c r="E18" i="1"/>
  <c r="N17" i="1"/>
  <c r="M17" i="1"/>
  <c r="F17" i="1"/>
  <c r="E17" i="1"/>
  <c r="N16" i="1"/>
  <c r="M16" i="1"/>
  <c r="F16" i="1"/>
  <c r="E16" i="1"/>
  <c r="N15" i="1"/>
  <c r="M15" i="1"/>
  <c r="F15" i="1"/>
  <c r="E15" i="1"/>
  <c r="N14" i="1"/>
  <c r="M14" i="1"/>
  <c r="F14" i="1"/>
  <c r="E14" i="1"/>
  <c r="N13" i="1"/>
  <c r="M13" i="1"/>
  <c r="F13" i="1"/>
  <c r="E13" i="1"/>
  <c r="N12" i="1"/>
  <c r="M12" i="1"/>
  <c r="F12" i="1"/>
  <c r="E12" i="1"/>
  <c r="N11" i="1"/>
  <c r="M11" i="1"/>
  <c r="F11" i="1"/>
  <c r="E11" i="1"/>
  <c r="N10" i="1"/>
  <c r="M10" i="1"/>
  <c r="F10" i="1"/>
  <c r="E10" i="1"/>
  <c r="N9" i="1"/>
  <c r="M9" i="1"/>
  <c r="F9" i="1"/>
  <c r="E9" i="1"/>
  <c r="N8" i="1"/>
  <c r="M8" i="1"/>
  <c r="F8" i="1"/>
  <c r="E8" i="1"/>
  <c r="N7" i="1"/>
  <c r="M7" i="1"/>
  <c r="F7" i="1"/>
  <c r="E7" i="1"/>
  <c r="N6" i="1"/>
  <c r="M6" i="1"/>
  <c r="F6" i="1"/>
  <c r="E6" i="1"/>
  <c r="N5" i="1"/>
  <c r="M5" i="1"/>
  <c r="F5" i="1"/>
  <c r="E5" i="1"/>
  <c r="N4" i="1"/>
  <c r="M4" i="1"/>
  <c r="F4" i="1"/>
  <c r="E4" i="1"/>
  <c r="N3" i="1"/>
  <c r="M3" i="1"/>
  <c r="F3" i="1"/>
  <c r="E3" i="1"/>
</calcChain>
</file>

<file path=xl/sharedStrings.xml><?xml version="1.0" encoding="utf-8"?>
<sst xmlns="http://schemas.openxmlformats.org/spreadsheetml/2006/main" count="116" uniqueCount="55">
  <si>
    <t>5KG</t>
  </si>
  <si>
    <t>12.5KG</t>
  </si>
  <si>
    <t>Average of Aug-23</t>
  </si>
  <si>
    <t>Average of Jul-24</t>
  </si>
  <si>
    <t>Average Aug-24</t>
  </si>
  <si>
    <t>MoM</t>
  </si>
  <si>
    <t>YoY</t>
  </si>
  <si>
    <t>NORTH CENTRAL</t>
  </si>
  <si>
    <t>Abuja</t>
  </si>
  <si>
    <t>Benue</t>
  </si>
  <si>
    <t>Kogi</t>
  </si>
  <si>
    <t>Kwara</t>
  </si>
  <si>
    <t>Nasarawa</t>
  </si>
  <si>
    <t>Niger</t>
  </si>
  <si>
    <t>Plateau</t>
  </si>
  <si>
    <t>NORTH EAST</t>
  </si>
  <si>
    <t>Adamawa</t>
  </si>
  <si>
    <t>Bauchi</t>
  </si>
  <si>
    <t>Borno</t>
  </si>
  <si>
    <t>Gombe</t>
  </si>
  <si>
    <t>Taraba</t>
  </si>
  <si>
    <t>Yobe</t>
  </si>
  <si>
    <t>NORTH WEST</t>
  </si>
  <si>
    <t>Jigawa</t>
  </si>
  <si>
    <t>Kaduna</t>
  </si>
  <si>
    <t>Kano</t>
  </si>
  <si>
    <t>Katsina</t>
  </si>
  <si>
    <t>Kebbi</t>
  </si>
  <si>
    <t>Sokoto</t>
  </si>
  <si>
    <t>Zamfara</t>
  </si>
  <si>
    <t>SOUTH EAST</t>
  </si>
  <si>
    <t>Abia</t>
  </si>
  <si>
    <t>Anambra</t>
  </si>
  <si>
    <t>Ebonyi</t>
  </si>
  <si>
    <t>Enugu</t>
  </si>
  <si>
    <t>Imo</t>
  </si>
  <si>
    <t>SOUTH SOUTH</t>
  </si>
  <si>
    <t>Akwa Ibom</t>
  </si>
  <si>
    <t>Bayelsa</t>
  </si>
  <si>
    <t>Cross River</t>
  </si>
  <si>
    <t>Delta</t>
  </si>
  <si>
    <t>Edo</t>
  </si>
  <si>
    <t>Rivers</t>
  </si>
  <si>
    <t>SOUTH WEST</t>
  </si>
  <si>
    <t>Ekiti</t>
  </si>
  <si>
    <t>Lagos</t>
  </si>
  <si>
    <t>Ogun</t>
  </si>
  <si>
    <t>Ondo</t>
  </si>
  <si>
    <t>Osun</t>
  </si>
  <si>
    <t>Oyo</t>
  </si>
  <si>
    <t>Average</t>
  </si>
  <si>
    <t>STATES WITH THE HIGHEST AVERAGE PRICES</t>
  </si>
  <si>
    <t>Benue/Sokoto</t>
  </si>
  <si>
    <t>STATES WITH THE LOWEST AVERAGE PRICES</t>
  </si>
  <si>
    <t>Nassarawa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</si>
</sst>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>
      <alignment vertical="center"/>
    </xf>
    <xf numFmtId="43" fontId="4" fillId="0" borderId="0">
      <alignment vertical="top"/>
      <protection locked="0"/>
    </xf>
    <xf numFmtId="0" fontId="6" fillId="0" borderId="0">
      <protection locked="0"/>
    </xf>
    <xf numFmtId="0" fontId="6" fillId="0" borderId="0">
      <protection locked="0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2" fontId="3" fillId="0" borderId="8" xfId="0" applyNumberFormat="1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9" xfId="0" applyNumberFormat="1" applyFont="1" applyBorder="1">
      <alignment vertical="center"/>
    </xf>
    <xf numFmtId="43" fontId="5" fillId="0" borderId="8" xfId="1" applyFont="1" applyBorder="1" applyProtection="1">
      <alignment vertical="top"/>
    </xf>
    <xf numFmtId="0" fontId="0" fillId="0" borderId="7" xfId="0" applyBorder="1" applyAlignment="1">
      <alignment horizontal="left" vertical="center" indent="2"/>
    </xf>
    <xf numFmtId="2" fontId="0" fillId="0" borderId="0" xfId="0" applyNumberFormat="1">
      <alignment vertical="center"/>
    </xf>
    <xf numFmtId="2" fontId="1" fillId="0" borderId="0" xfId="0" applyNumberFormat="1" applyFont="1">
      <alignment vertical="center"/>
    </xf>
    <xf numFmtId="2" fontId="1" fillId="0" borderId="9" xfId="0" applyNumberFormat="1" applyFont="1" applyBorder="1">
      <alignment vertical="center"/>
    </xf>
    <xf numFmtId="0" fontId="1" fillId="0" borderId="7" xfId="0" applyFont="1" applyBorder="1" applyAlignment="1">
      <alignment horizontal="left" vertical="center" indent="2"/>
    </xf>
    <xf numFmtId="43" fontId="4" fillId="0" borderId="0" xfId="1">
      <alignment vertical="top"/>
      <protection locked="0"/>
    </xf>
    <xf numFmtId="0" fontId="3" fillId="3" borderId="4" xfId="0" applyFont="1" applyFill="1" applyBorder="1" applyAlignment="1">
      <alignment horizontal="left" vertical="center"/>
    </xf>
    <xf numFmtId="2" fontId="3" fillId="3" borderId="5" xfId="0" applyNumberFormat="1" applyFont="1" applyFill="1" applyBorder="1">
      <alignment vertical="center"/>
    </xf>
    <xf numFmtId="2" fontId="2" fillId="2" borderId="5" xfId="0" applyNumberFormat="1" applyFont="1" applyFill="1" applyBorder="1">
      <alignment vertical="center"/>
    </xf>
    <xf numFmtId="2" fontId="2" fillId="2" borderId="6" xfId="0" applyNumberFormat="1" applyFont="1" applyFill="1" applyBorder="1">
      <alignment vertical="center"/>
    </xf>
    <xf numFmtId="43" fontId="5" fillId="4" borderId="10" xfId="1" applyFont="1" applyFill="1" applyBorder="1" applyProtection="1">
      <alignment vertical="top"/>
    </xf>
    <xf numFmtId="0" fontId="3" fillId="0" borderId="0" xfId="0" applyFont="1" applyAlignment="1">
      <alignment horizontal="left" vertical="center"/>
    </xf>
    <xf numFmtId="2" fontId="3" fillId="0" borderId="0" xfId="0" applyNumberFormat="1" applyFont="1">
      <alignment vertical="center"/>
    </xf>
    <xf numFmtId="43" fontId="5" fillId="0" borderId="0" xfId="1" applyFont="1" applyProtection="1">
      <alignment vertical="top"/>
    </xf>
    <xf numFmtId="0" fontId="7" fillId="0" borderId="0" xfId="2" applyFont="1" applyAlignment="1" applyProtection="1">
      <alignment horizontal="left"/>
    </xf>
    <xf numFmtId="0" fontId="4" fillId="0" borderId="0" xfId="0" applyFont="1" applyAlignment="1"/>
    <xf numFmtId="0" fontId="8" fillId="0" borderId="11" xfId="2" applyFont="1" applyBorder="1" applyAlignment="1" applyProtection="1">
      <alignment horizontal="left" wrapText="1"/>
    </xf>
    <xf numFmtId="2" fontId="8" fillId="0" borderId="11" xfId="3" applyNumberFormat="1" applyFont="1" applyBorder="1" applyAlignment="1" applyProtection="1">
      <alignment horizontal="right" wrapText="1"/>
    </xf>
    <xf numFmtId="0" fontId="8" fillId="0" borderId="12" xfId="2" applyFont="1" applyBorder="1" applyAlignment="1" applyProtection="1">
      <alignment horizontal="left" wrapText="1"/>
    </xf>
    <xf numFmtId="2" fontId="4" fillId="0" borderId="0" xfId="0" applyNumberFormat="1" applyFont="1" applyAlignment="1"/>
  </cellXfs>
  <cellStyles count="4">
    <cellStyle name="Comma" xfId="1" builtinId="3"/>
    <cellStyle name="Normal" xfId="0" builtinId="0"/>
    <cellStyle name="Normal_Sheet1" xfId="2" xr:uid="{7C04EA9F-6B6C-4662-A91B-8A73E4E1167E}"/>
    <cellStyle name="Normal_Sheet3" xfId="3" xr:uid="{F8AAD965-68A4-439E-967C-F16DFA6FB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E069-CBB1-4AEE-BB53-FEA64F43A83B}">
  <dimension ref="A1:Q57"/>
  <sheetViews>
    <sheetView tabSelected="1" view="pageLayout" topLeftCell="F2" zoomScaleNormal="100" workbookViewId="0">
      <selection activeCell="J22" sqref="J22"/>
    </sheetView>
  </sheetViews>
  <sheetFormatPr defaultRowHeight="14.4" x14ac:dyDescent="0.3"/>
  <cols>
    <col min="1" max="1" width="22.44140625" customWidth="1"/>
    <col min="2" max="2" width="17.44140625" customWidth="1"/>
    <col min="3" max="3" width="16.88671875" customWidth="1"/>
    <col min="4" max="4" width="17.6640625" customWidth="1"/>
    <col min="9" max="9" width="15.33203125" customWidth="1"/>
    <col min="10" max="10" width="16.88671875" customWidth="1"/>
    <col min="11" max="11" width="17" customWidth="1"/>
    <col min="12" max="12" width="16.88671875" customWidth="1"/>
    <col min="13" max="13" width="11.109375" customWidth="1"/>
    <col min="15" max="15" width="10.88671875" customWidth="1"/>
    <col min="16" max="16" width="10.6640625" customWidth="1"/>
    <col min="17" max="17" width="12.6640625" customWidth="1"/>
  </cols>
  <sheetData>
    <row r="1" spans="1:17" ht="15" thickBot="1" x14ac:dyDescent="0.35">
      <c r="A1" s="1" t="s">
        <v>0</v>
      </c>
      <c r="B1" s="2"/>
      <c r="C1" s="2"/>
      <c r="D1" s="2"/>
      <c r="E1" s="2"/>
      <c r="F1" s="3"/>
      <c r="I1" s="4" t="s">
        <v>1</v>
      </c>
      <c r="J1" s="5"/>
      <c r="K1" s="5"/>
      <c r="L1" s="5"/>
      <c r="M1" s="5"/>
      <c r="N1" s="6"/>
    </row>
    <row r="2" spans="1:17" ht="15" thickBot="1" x14ac:dyDescent="0.35">
      <c r="A2" s="7"/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I2" s="10"/>
      <c r="J2" s="8" t="s">
        <v>2</v>
      </c>
      <c r="K2" s="8" t="s">
        <v>3</v>
      </c>
      <c r="L2" s="8" t="s">
        <v>4</v>
      </c>
      <c r="M2" s="11" t="s">
        <v>5</v>
      </c>
      <c r="N2" s="12" t="s">
        <v>6</v>
      </c>
    </row>
    <row r="3" spans="1:17" x14ac:dyDescent="0.3">
      <c r="A3" s="13" t="s">
        <v>7</v>
      </c>
      <c r="B3" s="14">
        <v>4501.2578911564624</v>
      </c>
      <c r="C3" s="14">
        <v>6042.3329316191612</v>
      </c>
      <c r="D3" s="14">
        <v>6344.2907325828473</v>
      </c>
      <c r="E3" s="15">
        <f>D3/C3*100-100</f>
        <v>4.9973711210707989</v>
      </c>
      <c r="F3" s="16">
        <f>D3/B3*100-100</f>
        <v>40.944839997889432</v>
      </c>
      <c r="I3" s="13" t="s">
        <v>7</v>
      </c>
      <c r="J3" s="14">
        <v>9280.1766572184461</v>
      </c>
      <c r="K3" s="14">
        <v>13611.682851363203</v>
      </c>
      <c r="L3" s="14">
        <v>14767.407776654149</v>
      </c>
      <c r="M3" s="15">
        <f>L3/K3*100-100</f>
        <v>8.4906836128289598</v>
      </c>
      <c r="N3" s="16">
        <f>L3/J3*100-100</f>
        <v>59.128520093068943</v>
      </c>
      <c r="O3" s="17"/>
      <c r="P3" s="17"/>
      <c r="Q3" s="17"/>
    </row>
    <row r="4" spans="1:17" x14ac:dyDescent="0.3">
      <c r="A4" s="18" t="s">
        <v>8</v>
      </c>
      <c r="B4" s="19">
        <v>4390</v>
      </c>
      <c r="C4" s="19">
        <v>5617.7</v>
      </c>
      <c r="D4" s="19">
        <v>5825</v>
      </c>
      <c r="E4" s="20">
        <f>D4/C4*100-100</f>
        <v>3.6901222920412238</v>
      </c>
      <c r="F4" s="21">
        <f>D4/B4*100-100</f>
        <v>32.687927107061512</v>
      </c>
      <c r="I4" s="22" t="s">
        <v>8</v>
      </c>
      <c r="J4" s="19">
        <v>9106.5300000000007</v>
      </c>
      <c r="K4" s="19">
        <v>13580</v>
      </c>
      <c r="L4" s="19">
        <v>14562.5</v>
      </c>
      <c r="M4" s="20">
        <f>L4/K4*100-100</f>
        <v>7.2349042709867462</v>
      </c>
      <c r="N4" s="21">
        <f>L4/J4*100-100</f>
        <v>59.912721969839197</v>
      </c>
      <c r="O4" s="23"/>
      <c r="P4" s="23"/>
      <c r="Q4" s="23"/>
    </row>
    <row r="5" spans="1:17" x14ac:dyDescent="0.3">
      <c r="A5" s="18" t="s">
        <v>9</v>
      </c>
      <c r="B5" s="19">
        <v>4766.6666666666697</v>
      </c>
      <c r="C5" s="19">
        <v>6491</v>
      </c>
      <c r="D5" s="19">
        <v>7000</v>
      </c>
      <c r="E5" s="20">
        <f t="shared" ref="E5:E46" si="0">D5/C5*100-100</f>
        <v>7.8416268679710299</v>
      </c>
      <c r="F5" s="21">
        <f t="shared" ref="F5:F46" si="1">D5/B5*100-100</f>
        <v>46.853146853146768</v>
      </c>
      <c r="I5" s="18" t="s">
        <v>9</v>
      </c>
      <c r="J5" s="19">
        <v>9025.3403703703698</v>
      </c>
      <c r="K5" s="19">
        <v>13847.5</v>
      </c>
      <c r="L5" s="19">
        <v>15875.75</v>
      </c>
      <c r="M5" s="20">
        <f t="shared" ref="M5:M46" si="2">L5/K5*100-100</f>
        <v>14.647048203646861</v>
      </c>
      <c r="N5" s="21">
        <f t="shared" ref="N5:N46" si="3">L5/J5*100-100</f>
        <v>75.901953261719626</v>
      </c>
      <c r="O5" s="23"/>
      <c r="P5" s="23"/>
      <c r="Q5" s="23"/>
    </row>
    <row r="6" spans="1:17" x14ac:dyDescent="0.3">
      <c r="A6" s="18" t="s">
        <v>10</v>
      </c>
      <c r="B6" s="19">
        <v>4620</v>
      </c>
      <c r="C6" s="19">
        <v>5560.62841796875</v>
      </c>
      <c r="D6" s="19">
        <v>5857.5578264508931</v>
      </c>
      <c r="E6" s="20">
        <f t="shared" si="0"/>
        <v>5.339853451143</v>
      </c>
      <c r="F6" s="21">
        <f t="shared" si="1"/>
        <v>26.78696594049552</v>
      </c>
      <c r="I6" s="18" t="s">
        <v>10</v>
      </c>
      <c r="J6" s="19">
        <v>8839.4444444444507</v>
      </c>
      <c r="K6" s="19">
        <v>13622.377371651786</v>
      </c>
      <c r="L6" s="19">
        <v>14364.850852272728</v>
      </c>
      <c r="M6" s="20">
        <f t="shared" si="2"/>
        <v>5.4503957742796842</v>
      </c>
      <c r="N6" s="21">
        <f t="shared" si="3"/>
        <v>62.508525762622668</v>
      </c>
      <c r="O6" s="23"/>
      <c r="P6" s="23"/>
      <c r="Q6" s="23"/>
    </row>
    <row r="7" spans="1:17" x14ac:dyDescent="0.3">
      <c r="A7" s="18" t="s">
        <v>11</v>
      </c>
      <c r="B7" s="19">
        <v>4816.6666666666697</v>
      </c>
      <c r="C7" s="19">
        <v>5936.2919921875</v>
      </c>
      <c r="D7" s="19">
        <v>6464.0107421875</v>
      </c>
      <c r="E7" s="20">
        <f t="shared" si="0"/>
        <v>8.8897033820861253</v>
      </c>
      <c r="F7" s="21">
        <f t="shared" si="1"/>
        <v>34.200915062716177</v>
      </c>
      <c r="I7" s="18" t="s">
        <v>11</v>
      </c>
      <c r="J7" s="19">
        <v>9591.6666666666697</v>
      </c>
      <c r="K7" s="19">
        <v>13314.465087890625</v>
      </c>
      <c r="L7" s="19">
        <v>15231.634765625</v>
      </c>
      <c r="M7" s="20">
        <f t="shared" si="2"/>
        <v>14.399149083938951</v>
      </c>
      <c r="N7" s="21">
        <f t="shared" si="3"/>
        <v>58.800709980451728</v>
      </c>
      <c r="O7" s="23"/>
      <c r="P7" s="23"/>
      <c r="Q7" s="23"/>
    </row>
    <row r="8" spans="1:17" x14ac:dyDescent="0.3">
      <c r="A8" s="18" t="s">
        <v>12</v>
      </c>
      <c r="B8" s="19">
        <v>3533.3333333333335</v>
      </c>
      <c r="C8" s="19">
        <v>6277.978515625</v>
      </c>
      <c r="D8" s="19">
        <v>6088.9390869140625</v>
      </c>
      <c r="E8" s="20">
        <f t="shared" si="0"/>
        <v>-3.0111512525957949</v>
      </c>
      <c r="F8" s="21">
        <f t="shared" si="1"/>
        <v>72.328464723982876</v>
      </c>
      <c r="I8" s="18" t="s">
        <v>12</v>
      </c>
      <c r="J8" s="19">
        <v>9883.3741666666701</v>
      </c>
      <c r="K8" s="19">
        <v>13413.8125</v>
      </c>
      <c r="L8" s="19">
        <v>13640.9375</v>
      </c>
      <c r="M8" s="20">
        <f t="shared" si="2"/>
        <v>1.6932173459260724</v>
      </c>
      <c r="N8" s="21">
        <f t="shared" si="3"/>
        <v>38.019033479541235</v>
      </c>
      <c r="O8" s="23"/>
      <c r="P8" s="23"/>
      <c r="Q8" s="23"/>
    </row>
    <row r="9" spans="1:17" x14ac:dyDescent="0.3">
      <c r="A9" s="18" t="s">
        <v>13</v>
      </c>
      <c r="B9" s="19">
        <v>4671.4285714285697</v>
      </c>
      <c r="C9" s="19">
        <v>6165.3125</v>
      </c>
      <c r="D9" s="19">
        <v>6434.1428571428569</v>
      </c>
      <c r="E9" s="20">
        <f t="shared" si="0"/>
        <v>4.3603687103104249</v>
      </c>
      <c r="F9" s="21">
        <f t="shared" si="1"/>
        <v>37.733944954128503</v>
      </c>
      <c r="I9" s="18" t="s">
        <v>13</v>
      </c>
      <c r="J9" s="19">
        <v>9535.7142857142899</v>
      </c>
      <c r="K9" s="19">
        <v>13828.625</v>
      </c>
      <c r="L9" s="19">
        <v>14302.142857142857</v>
      </c>
      <c r="M9" s="20">
        <f t="shared" si="2"/>
        <v>3.424186114981481</v>
      </c>
      <c r="N9" s="21">
        <f t="shared" si="3"/>
        <v>49.985018726591704</v>
      </c>
      <c r="O9" s="23"/>
      <c r="P9" s="23"/>
      <c r="Q9" s="23"/>
    </row>
    <row r="10" spans="1:17" x14ac:dyDescent="0.3">
      <c r="A10" s="18" t="s">
        <v>14</v>
      </c>
      <c r="B10" s="19">
        <v>4710.71</v>
      </c>
      <c r="C10" s="19">
        <v>6247.4190955528848</v>
      </c>
      <c r="D10" s="19">
        <v>6740.3846153846152</v>
      </c>
      <c r="E10" s="20">
        <f t="shared" si="0"/>
        <v>7.8907067429274917</v>
      </c>
      <c r="F10" s="21">
        <f t="shared" si="1"/>
        <v>43.086384332396079</v>
      </c>
      <c r="I10" s="18" t="s">
        <v>14</v>
      </c>
      <c r="J10" s="19">
        <v>8979.1666666666661</v>
      </c>
      <c r="K10" s="19">
        <v>13675</v>
      </c>
      <c r="L10" s="19">
        <v>15394.038461538461</v>
      </c>
      <c r="M10" s="20">
        <f t="shared" si="2"/>
        <v>12.570665166643224</v>
      </c>
      <c r="N10" s="21">
        <f t="shared" si="3"/>
        <v>71.441727645903995</v>
      </c>
      <c r="O10" s="23"/>
      <c r="P10" s="23"/>
      <c r="Q10" s="23"/>
    </row>
    <row r="11" spans="1:17" x14ac:dyDescent="0.3">
      <c r="A11" s="13" t="s">
        <v>15</v>
      </c>
      <c r="B11" s="14">
        <v>4119.2147638719425</v>
      </c>
      <c r="C11" s="14">
        <v>6446.5348129734848</v>
      </c>
      <c r="D11" s="14">
        <v>6413.2808221726191</v>
      </c>
      <c r="E11" s="15">
        <f t="shared" si="0"/>
        <v>-0.51584287940154638</v>
      </c>
      <c r="F11" s="16">
        <f t="shared" si="1"/>
        <v>55.691829385082144</v>
      </c>
      <c r="I11" s="13" t="s">
        <v>15</v>
      </c>
      <c r="J11" s="14">
        <v>8631.9544767524021</v>
      </c>
      <c r="K11" s="14">
        <v>15075.160200169477</v>
      </c>
      <c r="L11" s="14">
        <v>14912.575358072916</v>
      </c>
      <c r="M11" s="15">
        <f t="shared" si="2"/>
        <v>-1.0784949542011049</v>
      </c>
      <c r="N11" s="16">
        <f t="shared" si="3"/>
        <v>72.760125163258152</v>
      </c>
      <c r="O11" s="17"/>
      <c r="P11" s="17"/>
      <c r="Q11" s="17"/>
    </row>
    <row r="12" spans="1:17" x14ac:dyDescent="0.3">
      <c r="A12" s="18" t="s">
        <v>16</v>
      </c>
      <c r="B12" s="19">
        <v>4577.2727272727298</v>
      </c>
      <c r="C12" s="19">
        <v>5870</v>
      </c>
      <c r="D12" s="19">
        <v>6500</v>
      </c>
      <c r="E12" s="20">
        <f t="shared" si="0"/>
        <v>10.732538330494037</v>
      </c>
      <c r="F12" s="21">
        <f t="shared" si="1"/>
        <v>42.005958291956233</v>
      </c>
      <c r="I12" s="18" t="s">
        <v>16</v>
      </c>
      <c r="J12" s="19">
        <v>7597.9166666666697</v>
      </c>
      <c r="K12" s="19">
        <v>13632.5625</v>
      </c>
      <c r="L12" s="19">
        <v>13725</v>
      </c>
      <c r="M12" s="20">
        <f t="shared" si="2"/>
        <v>0.67806401034289365</v>
      </c>
      <c r="N12" s="21">
        <f t="shared" si="3"/>
        <v>80.64162325198788</v>
      </c>
      <c r="O12" s="23"/>
      <c r="P12" s="23"/>
      <c r="Q12" s="23"/>
    </row>
    <row r="13" spans="1:17" x14ac:dyDescent="0.3">
      <c r="A13" s="18" t="s">
        <v>17</v>
      </c>
      <c r="B13" s="19">
        <v>4000</v>
      </c>
      <c r="C13" s="19">
        <v>6395</v>
      </c>
      <c r="D13" s="19">
        <v>6500</v>
      </c>
      <c r="E13" s="20">
        <f t="shared" si="0"/>
        <v>1.6419077404222122</v>
      </c>
      <c r="F13" s="21">
        <f t="shared" si="1"/>
        <v>62.5</v>
      </c>
      <c r="I13" s="18" t="s">
        <v>17</v>
      </c>
      <c r="J13" s="19">
        <v>9566.4598608834494</v>
      </c>
      <c r="K13" s="19">
        <v>14375</v>
      </c>
      <c r="L13" s="19">
        <v>13425</v>
      </c>
      <c r="M13" s="20">
        <f t="shared" si="2"/>
        <v>-6.6086956521739069</v>
      </c>
      <c r="N13" s="21">
        <f t="shared" si="3"/>
        <v>40.334044100198838</v>
      </c>
      <c r="O13" s="23"/>
      <c r="P13" s="23"/>
      <c r="Q13" s="23"/>
    </row>
    <row r="14" spans="1:17" x14ac:dyDescent="0.3">
      <c r="A14" s="18" t="s">
        <v>18</v>
      </c>
      <c r="B14" s="19">
        <v>4000</v>
      </c>
      <c r="C14" s="19">
        <v>7088.5867187499998</v>
      </c>
      <c r="D14" s="19">
        <v>6914.28955078125</v>
      </c>
      <c r="E14" s="20">
        <f t="shared" si="0"/>
        <v>-2.4588422895034512</v>
      </c>
      <c r="F14" s="21">
        <f t="shared" si="1"/>
        <v>72.85723876953125</v>
      </c>
      <c r="I14" s="18" t="s">
        <v>18</v>
      </c>
      <c r="J14" s="19">
        <v>8103.6948979591898</v>
      </c>
      <c r="K14" s="19">
        <v>15122.857142857143</v>
      </c>
      <c r="L14" s="19">
        <v>15200</v>
      </c>
      <c r="M14" s="20">
        <f t="shared" si="2"/>
        <v>0.51010768940109585</v>
      </c>
      <c r="N14" s="21">
        <f t="shared" si="3"/>
        <v>87.568759576917472</v>
      </c>
      <c r="O14" s="23"/>
      <c r="P14" s="23"/>
      <c r="Q14" s="23"/>
    </row>
    <row r="15" spans="1:17" x14ac:dyDescent="0.3">
      <c r="A15" s="18" t="s">
        <v>19</v>
      </c>
      <c r="B15" s="19">
        <v>3633.5940476190499</v>
      </c>
      <c r="C15" s="19">
        <v>6293.590909090909</v>
      </c>
      <c r="D15" s="19">
        <v>6376.0015345982147</v>
      </c>
      <c r="E15" s="20">
        <f t="shared" si="0"/>
        <v>1.3094372782995123</v>
      </c>
      <c r="F15" s="21">
        <f t="shared" si="1"/>
        <v>75.473689439142362</v>
      </c>
      <c r="I15" s="18" t="s">
        <v>19</v>
      </c>
      <c r="J15" s="19">
        <v>8173.4375</v>
      </c>
      <c r="K15" s="19">
        <v>15872.222222222223</v>
      </c>
      <c r="L15" s="19">
        <v>16184.375</v>
      </c>
      <c r="M15" s="20">
        <f t="shared" si="2"/>
        <v>1.9666608330416437</v>
      </c>
      <c r="N15" s="21">
        <f t="shared" si="3"/>
        <v>98.011852418275652</v>
      </c>
      <c r="O15" s="23"/>
      <c r="P15" s="23"/>
      <c r="Q15" s="23"/>
    </row>
    <row r="16" spans="1:17" x14ac:dyDescent="0.3">
      <c r="A16" s="18" t="s">
        <v>20</v>
      </c>
      <c r="B16" s="19">
        <v>4210.9639999999999</v>
      </c>
      <c r="C16" s="19">
        <v>6096.53125</v>
      </c>
      <c r="D16" s="19">
        <v>5600.6687499999998</v>
      </c>
      <c r="E16" s="20">
        <f t="shared" si="0"/>
        <v>-8.1335185479447887</v>
      </c>
      <c r="F16" s="21">
        <f t="shared" si="1"/>
        <v>33.00205724864901</v>
      </c>
      <c r="I16" s="18" t="s">
        <v>20</v>
      </c>
      <c r="J16" s="19">
        <v>9000</v>
      </c>
      <c r="K16" s="19">
        <v>15625</v>
      </c>
      <c r="L16" s="19">
        <v>15625</v>
      </c>
      <c r="M16" s="20">
        <f t="shared" si="2"/>
        <v>0</v>
      </c>
      <c r="N16" s="21">
        <f t="shared" si="3"/>
        <v>73.611111111111114</v>
      </c>
      <c r="O16" s="23"/>
      <c r="P16" s="23"/>
      <c r="Q16" s="23"/>
    </row>
    <row r="17" spans="1:17" x14ac:dyDescent="0.3">
      <c r="A17" s="18" t="s">
        <v>21</v>
      </c>
      <c r="B17" s="19">
        <v>4293.4578083398728</v>
      </c>
      <c r="C17" s="19">
        <v>6935.5</v>
      </c>
      <c r="D17" s="19">
        <v>6588.72509765625</v>
      </c>
      <c r="E17" s="20">
        <f t="shared" si="0"/>
        <v>-4.9999985919364178</v>
      </c>
      <c r="F17" s="21">
        <f t="shared" si="1"/>
        <v>53.459644691463154</v>
      </c>
      <c r="I17" s="18" t="s">
        <v>21</v>
      </c>
      <c r="J17" s="19">
        <v>9350.2179350050992</v>
      </c>
      <c r="K17" s="19">
        <v>15823.3193359375</v>
      </c>
      <c r="L17" s="19">
        <v>15316.0771484375</v>
      </c>
      <c r="M17" s="20">
        <f t="shared" si="2"/>
        <v>-3.2056623312149526</v>
      </c>
      <c r="N17" s="21">
        <f t="shared" si="3"/>
        <v>63.804493701666303</v>
      </c>
      <c r="O17" s="23"/>
      <c r="P17" s="23"/>
      <c r="Q17" s="23"/>
    </row>
    <row r="18" spans="1:17" x14ac:dyDescent="0.3">
      <c r="A18" s="13" t="s">
        <v>22</v>
      </c>
      <c r="B18" s="14">
        <v>4340.4996392496387</v>
      </c>
      <c r="C18" s="14">
        <v>6014.5430839002274</v>
      </c>
      <c r="D18" s="14">
        <v>6420.7738095238101</v>
      </c>
      <c r="E18" s="15">
        <f t="shared" si="0"/>
        <v>6.7541410869760767</v>
      </c>
      <c r="F18" s="16">
        <f t="shared" si="1"/>
        <v>47.927067000834882</v>
      </c>
      <c r="I18" s="13" t="s">
        <v>22</v>
      </c>
      <c r="J18" s="14">
        <v>9078.8176854256835</v>
      </c>
      <c r="K18" s="14">
        <v>14454.859307359307</v>
      </c>
      <c r="L18" s="14">
        <v>15330.712585034013</v>
      </c>
      <c r="M18" s="15">
        <f t="shared" si="2"/>
        <v>6.0592307337698372</v>
      </c>
      <c r="N18" s="16">
        <f t="shared" si="3"/>
        <v>68.862434693942134</v>
      </c>
      <c r="O18" s="17"/>
      <c r="P18" s="17"/>
      <c r="Q18" s="17"/>
    </row>
    <row r="19" spans="1:17" x14ac:dyDescent="0.3">
      <c r="A19" s="18" t="s">
        <v>23</v>
      </c>
      <c r="B19" s="19">
        <v>4177.7777777777801</v>
      </c>
      <c r="C19" s="19">
        <v>6243.75</v>
      </c>
      <c r="D19" s="19">
        <v>6450</v>
      </c>
      <c r="E19" s="20">
        <f t="shared" si="0"/>
        <v>3.3033033033033092</v>
      </c>
      <c r="F19" s="21">
        <f t="shared" si="1"/>
        <v>54.388297872340331</v>
      </c>
      <c r="I19" s="18" t="s">
        <v>23</v>
      </c>
      <c r="J19" s="19">
        <v>9367.5</v>
      </c>
      <c r="K19" s="19">
        <v>15400</v>
      </c>
      <c r="L19" s="19">
        <v>15691.666666666666</v>
      </c>
      <c r="M19" s="20">
        <f t="shared" si="2"/>
        <v>1.8939393939393767</v>
      </c>
      <c r="N19" s="21">
        <f t="shared" si="3"/>
        <v>67.511787207543819</v>
      </c>
      <c r="O19" s="23"/>
      <c r="P19" s="23"/>
      <c r="Q19" s="23"/>
    </row>
    <row r="20" spans="1:17" x14ac:dyDescent="0.3">
      <c r="A20" s="18" t="s">
        <v>24</v>
      </c>
      <c r="B20" s="19">
        <v>4583.6363636363603</v>
      </c>
      <c r="C20" s="19">
        <v>5602</v>
      </c>
      <c r="D20" s="19">
        <v>6251.666666666667</v>
      </c>
      <c r="E20" s="20">
        <f t="shared" si="0"/>
        <v>11.597048673092942</v>
      </c>
      <c r="F20" s="21">
        <f t="shared" si="1"/>
        <v>36.390982414385945</v>
      </c>
      <c r="I20" s="18" t="s">
        <v>24</v>
      </c>
      <c r="J20" s="19">
        <v>9335.9533333333293</v>
      </c>
      <c r="K20" s="19">
        <v>14311.111111111111</v>
      </c>
      <c r="L20" s="19">
        <v>14337.25</v>
      </c>
      <c r="M20" s="20">
        <f t="shared" si="2"/>
        <v>0.18264751552794678</v>
      </c>
      <c r="N20" s="21">
        <f t="shared" si="3"/>
        <v>53.570283484707574</v>
      </c>
      <c r="O20" s="23"/>
      <c r="P20" s="23"/>
      <c r="Q20" s="23"/>
    </row>
    <row r="21" spans="1:17" x14ac:dyDescent="0.3">
      <c r="A21" s="18" t="s">
        <v>25</v>
      </c>
      <c r="B21" s="19">
        <v>4400</v>
      </c>
      <c r="C21" s="19">
        <v>5787.5</v>
      </c>
      <c r="D21" s="19">
        <v>6350</v>
      </c>
      <c r="E21" s="20">
        <f t="shared" si="0"/>
        <v>9.719222462203021</v>
      </c>
      <c r="F21" s="21">
        <f t="shared" si="1"/>
        <v>44.318181818181813</v>
      </c>
      <c r="I21" s="18" t="s">
        <v>25</v>
      </c>
      <c r="J21" s="19">
        <v>8988.3815757575794</v>
      </c>
      <c r="K21" s="19">
        <v>14418.181818181818</v>
      </c>
      <c r="L21" s="19">
        <v>15878.125</v>
      </c>
      <c r="M21" s="20">
        <f>L21/K21*100-100</f>
        <v>10.125709331651962</v>
      </c>
      <c r="N21" s="21">
        <f t="shared" si="3"/>
        <v>76.651657099478712</v>
      </c>
      <c r="O21" s="23"/>
      <c r="P21" s="23"/>
      <c r="Q21" s="23"/>
    </row>
    <row r="22" spans="1:17" x14ac:dyDescent="0.3">
      <c r="A22" s="18" t="s">
        <v>26</v>
      </c>
      <c r="B22" s="19">
        <v>4250</v>
      </c>
      <c r="C22" s="19">
        <v>6194.4444444444443</v>
      </c>
      <c r="D22" s="19">
        <v>6250</v>
      </c>
      <c r="E22" s="20">
        <f t="shared" si="0"/>
        <v>0.89686098654708246</v>
      </c>
      <c r="F22" s="21">
        <f t="shared" si="1"/>
        <v>47.058823529411768</v>
      </c>
      <c r="I22" s="18" t="s">
        <v>26</v>
      </c>
      <c r="J22" s="19">
        <v>9332.5</v>
      </c>
      <c r="K22" s="19">
        <v>14505.555555555555</v>
      </c>
      <c r="L22" s="19">
        <v>14328.571428571429</v>
      </c>
      <c r="M22" s="20">
        <f t="shared" si="2"/>
        <v>-1.2201127099633311</v>
      </c>
      <c r="N22" s="21">
        <f t="shared" si="3"/>
        <v>53.534116566530173</v>
      </c>
      <c r="O22" s="23"/>
      <c r="P22" s="23"/>
      <c r="Q22" s="23"/>
    </row>
    <row r="23" spans="1:17" x14ac:dyDescent="0.3">
      <c r="A23" s="18" t="s">
        <v>27</v>
      </c>
      <c r="B23" s="19">
        <v>3865</v>
      </c>
      <c r="C23" s="19">
        <v>6092.8571428571431</v>
      </c>
      <c r="D23" s="19">
        <v>6143.75</v>
      </c>
      <c r="E23" s="20">
        <f t="shared" si="0"/>
        <v>0.8352872215709084</v>
      </c>
      <c r="F23" s="21">
        <f t="shared" si="1"/>
        <v>58.958602846054333</v>
      </c>
      <c r="I23" s="18" t="s">
        <v>27</v>
      </c>
      <c r="J23" s="19">
        <v>8997.4305555555493</v>
      </c>
      <c r="K23" s="19">
        <v>14111.666666666666</v>
      </c>
      <c r="L23" s="19">
        <v>15585.625</v>
      </c>
      <c r="M23" s="20">
        <f t="shared" si="2"/>
        <v>10.444962796740299</v>
      </c>
      <c r="N23" s="21">
        <f t="shared" si="3"/>
        <v>73.223065226955327</v>
      </c>
      <c r="O23" s="23"/>
      <c r="P23" s="23"/>
      <c r="Q23" s="23"/>
    </row>
    <row r="24" spans="1:17" x14ac:dyDescent="0.3">
      <c r="A24" s="18" t="s">
        <v>28</v>
      </c>
      <c r="B24" s="19">
        <v>4350.833333333333</v>
      </c>
      <c r="C24" s="19">
        <v>6750</v>
      </c>
      <c r="D24" s="19">
        <v>7000</v>
      </c>
      <c r="E24" s="20">
        <f t="shared" si="0"/>
        <v>3.7037037037036953</v>
      </c>
      <c r="F24" s="21">
        <f t="shared" si="1"/>
        <v>60.888718636276593</v>
      </c>
      <c r="I24" s="18" t="s">
        <v>28</v>
      </c>
      <c r="J24" s="19">
        <v>9308.3333333333303</v>
      </c>
      <c r="K24" s="19">
        <v>14375</v>
      </c>
      <c r="L24" s="19">
        <v>16875</v>
      </c>
      <c r="M24" s="20">
        <f t="shared" si="2"/>
        <v>17.391304347826093</v>
      </c>
      <c r="N24" s="21">
        <f t="shared" si="3"/>
        <v>81.289167412712686</v>
      </c>
      <c r="O24" s="23"/>
      <c r="P24" s="23"/>
      <c r="Q24" s="23"/>
    </row>
    <row r="25" spans="1:17" x14ac:dyDescent="0.3">
      <c r="A25" s="18" t="s">
        <v>29</v>
      </c>
      <c r="B25" s="19">
        <v>4756.25</v>
      </c>
      <c r="C25" s="19">
        <v>5431.25</v>
      </c>
      <c r="D25" s="19">
        <v>6500</v>
      </c>
      <c r="E25" s="20">
        <f t="shared" si="0"/>
        <v>19.677790563866509</v>
      </c>
      <c r="F25" s="21">
        <f t="shared" si="1"/>
        <v>36.662286465177402</v>
      </c>
      <c r="I25" s="18" t="s">
        <v>29</v>
      </c>
      <c r="J25" s="19">
        <v>8221.625</v>
      </c>
      <c r="K25" s="19">
        <v>14062.5</v>
      </c>
      <c r="L25" s="19">
        <v>14618.75</v>
      </c>
      <c r="M25" s="20">
        <f t="shared" si="2"/>
        <v>3.9555555555555628</v>
      </c>
      <c r="N25" s="21">
        <f t="shared" si="3"/>
        <v>77.808523254222848</v>
      </c>
      <c r="O25" s="23"/>
      <c r="P25" s="23"/>
      <c r="Q25" s="23"/>
    </row>
    <row r="26" spans="1:17" x14ac:dyDescent="0.3">
      <c r="A26" s="13" t="s">
        <v>30</v>
      </c>
      <c r="B26" s="14">
        <v>3803.6582633053222</v>
      </c>
      <c r="C26" s="14">
        <v>5773.8172741933313</v>
      </c>
      <c r="D26" s="14">
        <v>6585.1840368960093</v>
      </c>
      <c r="E26" s="15">
        <f t="shared" si="0"/>
        <v>14.052518882597226</v>
      </c>
      <c r="F26" s="16">
        <f t="shared" si="1"/>
        <v>73.127646624425779</v>
      </c>
      <c r="I26" s="13" t="s">
        <v>30</v>
      </c>
      <c r="J26" s="14">
        <v>9281.182403596822</v>
      </c>
      <c r="K26" s="14">
        <v>13838.002220626531</v>
      </c>
      <c r="L26" s="14">
        <v>16495.776562499999</v>
      </c>
      <c r="M26" s="15">
        <f t="shared" si="2"/>
        <v>19.206344235961055</v>
      </c>
      <c r="N26" s="16">
        <f t="shared" si="3"/>
        <v>77.733567181130269</v>
      </c>
      <c r="O26" s="17"/>
      <c r="P26" s="17"/>
      <c r="Q26" s="17"/>
    </row>
    <row r="27" spans="1:17" x14ac:dyDescent="0.3">
      <c r="A27" s="18" t="s">
        <v>31</v>
      </c>
      <c r="B27" s="19">
        <v>3788.2352941176468</v>
      </c>
      <c r="C27" s="19">
        <v>5824.5576923076924</v>
      </c>
      <c r="D27" s="19">
        <v>6750</v>
      </c>
      <c r="E27" s="20">
        <f t="shared" si="0"/>
        <v>15.88862805693401</v>
      </c>
      <c r="F27" s="21">
        <f t="shared" si="1"/>
        <v>78.18322981366461</v>
      </c>
      <c r="I27" s="18" t="s">
        <v>31</v>
      </c>
      <c r="J27" s="19">
        <v>9028.5430303030298</v>
      </c>
      <c r="K27" s="19">
        <v>13981.25</v>
      </c>
      <c r="L27" s="19">
        <v>17012.517857142859</v>
      </c>
      <c r="M27" s="20">
        <f>L27/K27*100-100</f>
        <v>21.680950252251122</v>
      </c>
      <c r="N27" s="21">
        <f t="shared" si="3"/>
        <v>88.430379077141737</v>
      </c>
      <c r="O27" s="23"/>
      <c r="P27" s="23"/>
      <c r="Q27" s="23"/>
    </row>
    <row r="28" spans="1:17" x14ac:dyDescent="0.3">
      <c r="A28" s="18" t="s">
        <v>32</v>
      </c>
      <c r="B28" s="19">
        <v>3746.6666666666665</v>
      </c>
      <c r="C28" s="19">
        <v>5857.083333333333</v>
      </c>
      <c r="D28" s="19">
        <v>6516.666666666667</v>
      </c>
      <c r="E28" s="20">
        <f t="shared" si="0"/>
        <v>11.261293305826285</v>
      </c>
      <c r="F28" s="21">
        <f t="shared" si="1"/>
        <v>73.932384341637032</v>
      </c>
      <c r="I28" s="18" t="s">
        <v>32</v>
      </c>
      <c r="J28" s="19">
        <v>9830.3571428571395</v>
      </c>
      <c r="K28" s="19">
        <v>14011.361588541668</v>
      </c>
      <c r="L28" s="19">
        <v>16294.642857142857</v>
      </c>
      <c r="M28" s="20">
        <f t="shared" si="2"/>
        <v>16.295927088688018</v>
      </c>
      <c r="N28" s="21">
        <f t="shared" si="3"/>
        <v>65.758401453224394</v>
      </c>
      <c r="O28" s="23"/>
      <c r="P28" s="23"/>
      <c r="Q28" s="23"/>
    </row>
    <row r="29" spans="1:17" x14ac:dyDescent="0.3">
      <c r="A29" s="18" t="s">
        <v>33</v>
      </c>
      <c r="B29" s="19">
        <v>3971.4285714285716</v>
      </c>
      <c r="C29" s="19">
        <v>5814.0178571428569</v>
      </c>
      <c r="D29" s="19">
        <v>6450.5023018973216</v>
      </c>
      <c r="E29" s="20">
        <f t="shared" si="0"/>
        <v>10.947411246295147</v>
      </c>
      <c r="F29" s="21">
        <f t="shared" si="1"/>
        <v>62.422719831946949</v>
      </c>
      <c r="I29" s="18" t="s">
        <v>33</v>
      </c>
      <c r="J29" s="19">
        <v>9196.4285714285706</v>
      </c>
      <c r="K29" s="19">
        <v>14177.91796875</v>
      </c>
      <c r="L29" s="19">
        <v>16001.534598214286</v>
      </c>
      <c r="M29" s="20">
        <f t="shared" si="2"/>
        <v>12.862372553457973</v>
      </c>
      <c r="N29" s="21">
        <f t="shared" si="3"/>
        <v>73.997269417475763</v>
      </c>
      <c r="O29" s="23"/>
      <c r="P29" s="23"/>
      <c r="Q29" s="23"/>
    </row>
    <row r="30" spans="1:17" x14ac:dyDescent="0.3">
      <c r="A30" s="18" t="s">
        <v>34</v>
      </c>
      <c r="B30" s="19">
        <v>3626.6666666666665</v>
      </c>
      <c r="C30" s="19">
        <v>5729.1333705357147</v>
      </c>
      <c r="D30" s="19">
        <v>6485.4178825827203</v>
      </c>
      <c r="E30" s="20">
        <f t="shared" si="0"/>
        <v>13.20067911032568</v>
      </c>
      <c r="F30" s="21">
        <f t="shared" si="1"/>
        <v>78.825860732979436</v>
      </c>
      <c r="I30" s="18" t="s">
        <v>34</v>
      </c>
      <c r="J30" s="19">
        <v>9260</v>
      </c>
      <c r="K30" s="19">
        <v>13411.393310546875</v>
      </c>
      <c r="L30" s="19">
        <v>16303</v>
      </c>
      <c r="M30" s="20">
        <f t="shared" si="2"/>
        <v>21.560822373161884</v>
      </c>
      <c r="N30" s="21">
        <f t="shared" si="3"/>
        <v>76.058315334773198</v>
      </c>
      <c r="O30" s="23"/>
      <c r="P30" s="23"/>
      <c r="Q30" s="23"/>
    </row>
    <row r="31" spans="1:17" x14ac:dyDescent="0.3">
      <c r="A31" s="18" t="s">
        <v>35</v>
      </c>
      <c r="B31" s="19">
        <v>3885.2941176470599</v>
      </c>
      <c r="C31" s="19">
        <v>5644.2941176470586</v>
      </c>
      <c r="D31" s="19">
        <v>6723.333333333333</v>
      </c>
      <c r="E31" s="20">
        <f t="shared" si="0"/>
        <v>19.117345644916426</v>
      </c>
      <c r="F31" s="21">
        <f t="shared" si="1"/>
        <v>73.045672470350695</v>
      </c>
      <c r="I31" s="18" t="s">
        <v>35</v>
      </c>
      <c r="J31" s="19">
        <v>9090.5832733953703</v>
      </c>
      <c r="K31" s="19">
        <v>13608.088235294117</v>
      </c>
      <c r="L31" s="19">
        <v>16867.1875</v>
      </c>
      <c r="M31" s="20">
        <f t="shared" si="2"/>
        <v>23.949721726914134</v>
      </c>
      <c r="N31" s="21">
        <f t="shared" si="3"/>
        <v>85.545712444698125</v>
      </c>
      <c r="O31" s="23"/>
      <c r="P31" s="23"/>
      <c r="Q31" s="23"/>
    </row>
    <row r="32" spans="1:17" x14ac:dyDescent="0.3">
      <c r="A32" s="13" t="s">
        <v>36</v>
      </c>
      <c r="B32" s="14">
        <v>4036.3968253968264</v>
      </c>
      <c r="C32" s="14">
        <v>5654.0410052910056</v>
      </c>
      <c r="D32" s="14">
        <v>6451.3362794612794</v>
      </c>
      <c r="E32" s="15">
        <f t="shared" si="0"/>
        <v>14.101335194141157</v>
      </c>
      <c r="F32" s="16">
        <f t="shared" si="1"/>
        <v>59.829089123987103</v>
      </c>
      <c r="I32" s="13" t="s">
        <v>36</v>
      </c>
      <c r="J32" s="14">
        <v>9569.5804257590462</v>
      </c>
      <c r="K32" s="14">
        <v>14294.618055555557</v>
      </c>
      <c r="L32" s="14">
        <v>16524.000420875422</v>
      </c>
      <c r="M32" s="15">
        <f t="shared" si="2"/>
        <v>15.595956160951246</v>
      </c>
      <c r="N32" s="16">
        <f t="shared" si="3"/>
        <v>72.672151606529411</v>
      </c>
      <c r="O32" s="17"/>
      <c r="P32" s="17"/>
      <c r="Q32" s="17"/>
    </row>
    <row r="33" spans="1:17" x14ac:dyDescent="0.3">
      <c r="A33" s="18" t="s">
        <v>37</v>
      </c>
      <c r="B33" s="19">
        <v>4230</v>
      </c>
      <c r="C33" s="19">
        <v>5950</v>
      </c>
      <c r="D33" s="19">
        <v>6000</v>
      </c>
      <c r="E33" s="20">
        <f t="shared" si="0"/>
        <v>0.84033613445377853</v>
      </c>
      <c r="F33" s="21">
        <f t="shared" si="1"/>
        <v>41.843971631205676</v>
      </c>
      <c r="I33" s="18" t="s">
        <v>37</v>
      </c>
      <c r="J33" s="19">
        <v>9088.2463492063507</v>
      </c>
      <c r="K33" s="19">
        <v>14875</v>
      </c>
      <c r="L33" s="19">
        <v>16725</v>
      </c>
      <c r="M33" s="20">
        <f t="shared" si="2"/>
        <v>12.436974789915965</v>
      </c>
      <c r="N33" s="21">
        <f t="shared" si="3"/>
        <v>84.028902357609894</v>
      </c>
      <c r="O33" s="23"/>
      <c r="P33" s="23"/>
      <c r="Q33" s="23"/>
    </row>
    <row r="34" spans="1:17" x14ac:dyDescent="0.3">
      <c r="A34" s="18" t="s">
        <v>38</v>
      </c>
      <c r="B34" s="19">
        <v>4635.7142857142899</v>
      </c>
      <c r="C34" s="19">
        <v>5572.2222222222226</v>
      </c>
      <c r="D34" s="19">
        <v>6550</v>
      </c>
      <c r="E34" s="20">
        <f t="shared" si="0"/>
        <v>17.547357926221324</v>
      </c>
      <c r="F34" s="21">
        <f t="shared" si="1"/>
        <v>41.294298921417436</v>
      </c>
      <c r="I34" s="18" t="s">
        <v>38</v>
      </c>
      <c r="J34" s="19">
        <v>9853.125</v>
      </c>
      <c r="K34" s="19">
        <v>14337.5</v>
      </c>
      <c r="L34" s="19">
        <v>16762.5</v>
      </c>
      <c r="M34" s="20">
        <f t="shared" si="2"/>
        <v>16.913687881429823</v>
      </c>
      <c r="N34" s="21">
        <f t="shared" si="3"/>
        <v>70.123691722169355</v>
      </c>
      <c r="O34" s="23"/>
      <c r="P34" s="23"/>
      <c r="Q34" s="23"/>
    </row>
    <row r="35" spans="1:17" x14ac:dyDescent="0.3">
      <c r="A35" s="18" t="s">
        <v>39</v>
      </c>
      <c r="B35" s="19">
        <v>4377.7777777777774</v>
      </c>
      <c r="C35" s="19">
        <v>5707.7777777777774</v>
      </c>
      <c r="D35" s="19">
        <v>6837.5</v>
      </c>
      <c r="E35" s="20">
        <f t="shared" si="0"/>
        <v>19.792680552851863</v>
      </c>
      <c r="F35" s="21">
        <f t="shared" si="1"/>
        <v>56.186548223350286</v>
      </c>
      <c r="I35" s="18" t="s">
        <v>39</v>
      </c>
      <c r="J35" s="19">
        <v>10172.8283770651</v>
      </c>
      <c r="K35" s="19">
        <v>14555.625</v>
      </c>
      <c r="L35" s="19">
        <v>17050</v>
      </c>
      <c r="M35" s="20">
        <f t="shared" si="2"/>
        <v>17.136845721155908</v>
      </c>
      <c r="N35" s="21">
        <f t="shared" si="3"/>
        <v>67.603338698209626</v>
      </c>
      <c r="O35" s="23"/>
      <c r="P35" s="23"/>
      <c r="Q35" s="23"/>
    </row>
    <row r="36" spans="1:17" x14ac:dyDescent="0.3">
      <c r="A36" s="18" t="s">
        <v>40</v>
      </c>
      <c r="B36" s="19">
        <v>3552.2222222222199</v>
      </c>
      <c r="C36" s="19">
        <v>5392.8571428571431</v>
      </c>
      <c r="D36" s="19">
        <v>6093.75</v>
      </c>
      <c r="E36" s="20">
        <f t="shared" si="0"/>
        <v>12.99668874172184</v>
      </c>
      <c r="F36" s="21">
        <f t="shared" si="1"/>
        <v>71.547544573037328</v>
      </c>
      <c r="I36" s="18" t="s">
        <v>40</v>
      </c>
      <c r="J36" s="19">
        <v>9501.6666666666661</v>
      </c>
      <c r="K36" s="19">
        <v>13795</v>
      </c>
      <c r="L36" s="19">
        <v>15156.25</v>
      </c>
      <c r="M36" s="20">
        <f t="shared" si="2"/>
        <v>9.8677056904675595</v>
      </c>
      <c r="N36" s="21">
        <f t="shared" si="3"/>
        <v>59.511489212418894</v>
      </c>
      <c r="O36" s="23"/>
      <c r="P36" s="23"/>
      <c r="Q36" s="23"/>
    </row>
    <row r="37" spans="1:17" x14ac:dyDescent="0.3">
      <c r="A37" s="18" t="s">
        <v>41</v>
      </c>
      <c r="B37" s="19">
        <v>3566.6666666666702</v>
      </c>
      <c r="C37" s="19">
        <v>5572.2222222222226</v>
      </c>
      <c r="D37" s="19">
        <v>6272.2222222222226</v>
      </c>
      <c r="E37" s="20">
        <f t="shared" si="0"/>
        <v>12.562313060817544</v>
      </c>
      <c r="F37" s="21">
        <f t="shared" si="1"/>
        <v>75.856697819314491</v>
      </c>
      <c r="I37" s="18" t="s">
        <v>41</v>
      </c>
      <c r="J37" s="19">
        <v>9303.8888888888887</v>
      </c>
      <c r="K37" s="19">
        <v>13971.666666666666</v>
      </c>
      <c r="L37" s="19">
        <v>16363.888888888889</v>
      </c>
      <c r="M37" s="20">
        <f t="shared" si="2"/>
        <v>17.121953159171326</v>
      </c>
      <c r="N37" s="21">
        <f t="shared" si="3"/>
        <v>75.882247566728381</v>
      </c>
      <c r="O37" s="23"/>
      <c r="P37" s="23"/>
      <c r="Q37" s="23"/>
    </row>
    <row r="38" spans="1:17" x14ac:dyDescent="0.3">
      <c r="A38" s="18" t="s">
        <v>42</v>
      </c>
      <c r="B38" s="19">
        <v>3856</v>
      </c>
      <c r="C38" s="19">
        <v>5729.166666666667</v>
      </c>
      <c r="D38" s="19">
        <v>6954.545454545455</v>
      </c>
      <c r="E38" s="20">
        <f t="shared" si="0"/>
        <v>21.388429752066116</v>
      </c>
      <c r="F38" s="21">
        <f t="shared" si="1"/>
        <v>80.356469256884196</v>
      </c>
      <c r="I38" s="18" t="s">
        <v>42</v>
      </c>
      <c r="J38" s="19">
        <v>9497.7272727272702</v>
      </c>
      <c r="K38" s="19">
        <v>14232.916666666666</v>
      </c>
      <c r="L38" s="19">
        <v>17086.363636363636</v>
      </c>
      <c r="M38" s="20">
        <f t="shared" si="2"/>
        <v>20.04822368123402</v>
      </c>
      <c r="N38" s="21">
        <f t="shared" si="3"/>
        <v>79.89949748743723</v>
      </c>
      <c r="O38" s="23"/>
      <c r="P38" s="23"/>
      <c r="Q38" s="23"/>
    </row>
    <row r="39" spans="1:17" x14ac:dyDescent="0.3">
      <c r="A39" s="13" t="s">
        <v>43</v>
      </c>
      <c r="B39" s="14">
        <v>3737.1200096200096</v>
      </c>
      <c r="C39" s="14">
        <v>5864.6415165716635</v>
      </c>
      <c r="D39" s="14">
        <v>6406.931216931217</v>
      </c>
      <c r="E39" s="15">
        <f t="shared" si="0"/>
        <v>9.2467663850758868</v>
      </c>
      <c r="F39" s="16">
        <f t="shared" si="1"/>
        <v>71.440339096380114</v>
      </c>
      <c r="I39" s="13" t="s">
        <v>43</v>
      </c>
      <c r="J39" s="14">
        <v>9344.1667418229918</v>
      </c>
      <c r="K39" s="14">
        <v>14300.582837301588</v>
      </c>
      <c r="L39" s="14">
        <v>15609.925722425722</v>
      </c>
      <c r="M39" s="15">
        <f t="shared" si="2"/>
        <v>9.1558707782793931</v>
      </c>
      <c r="N39" s="16">
        <f t="shared" si="3"/>
        <v>67.055299351179144</v>
      </c>
      <c r="O39" s="17"/>
      <c r="P39" s="17"/>
      <c r="Q39" s="17"/>
    </row>
    <row r="40" spans="1:17" x14ac:dyDescent="0.3">
      <c r="A40" s="18" t="s">
        <v>44</v>
      </c>
      <c r="B40" s="19">
        <v>3330</v>
      </c>
      <c r="C40" s="19">
        <v>5828.125</v>
      </c>
      <c r="D40" s="19">
        <v>6525</v>
      </c>
      <c r="E40" s="20">
        <f t="shared" si="0"/>
        <v>11.957104557640747</v>
      </c>
      <c r="F40" s="21">
        <f t="shared" si="1"/>
        <v>95.945945945945937</v>
      </c>
      <c r="I40" s="18" t="s">
        <v>44</v>
      </c>
      <c r="J40" s="19">
        <v>9241.5625</v>
      </c>
      <c r="K40" s="19">
        <v>14379.6875</v>
      </c>
      <c r="L40" s="19">
        <v>15957.35294117647</v>
      </c>
      <c r="M40" s="20">
        <f t="shared" si="2"/>
        <v>10.971486280049334</v>
      </c>
      <c r="N40" s="21">
        <f t="shared" si="3"/>
        <v>72.669426205541214</v>
      </c>
      <c r="O40" s="23"/>
      <c r="P40" s="23"/>
      <c r="Q40" s="23"/>
    </row>
    <row r="41" spans="1:17" ht="17.399999999999999" customHeight="1" x14ac:dyDescent="0.3">
      <c r="A41" s="18" t="s">
        <v>45</v>
      </c>
      <c r="B41" s="19">
        <v>4377.7777777777801</v>
      </c>
      <c r="C41" s="19">
        <v>6060.588235294118</v>
      </c>
      <c r="D41" s="19">
        <v>6677.7777777777774</v>
      </c>
      <c r="E41" s="20">
        <f t="shared" si="0"/>
        <v>10.183657402913909</v>
      </c>
      <c r="F41" s="21">
        <f t="shared" si="1"/>
        <v>52.538071065989755</v>
      </c>
      <c r="I41" s="18" t="s">
        <v>45</v>
      </c>
      <c r="J41" s="19">
        <v>9586.1111111111095</v>
      </c>
      <c r="K41" s="19">
        <v>14408.333333333334</v>
      </c>
      <c r="L41" s="19">
        <v>15418.055555555555</v>
      </c>
      <c r="M41" s="20">
        <f t="shared" si="2"/>
        <v>7.0079043763254134</v>
      </c>
      <c r="N41" s="21">
        <f t="shared" si="3"/>
        <v>60.837438423645324</v>
      </c>
      <c r="O41" s="23"/>
      <c r="P41" s="23"/>
      <c r="Q41" s="23"/>
    </row>
    <row r="42" spans="1:17" x14ac:dyDescent="0.3">
      <c r="A42" s="18" t="s">
        <v>46</v>
      </c>
      <c r="B42" s="19">
        <v>3754.5454545454545</v>
      </c>
      <c r="C42" s="19">
        <v>6021.5384615384619</v>
      </c>
      <c r="D42" s="19">
        <v>6410.7142857142853</v>
      </c>
      <c r="E42" s="20">
        <f t="shared" si="0"/>
        <v>6.4630629972990619</v>
      </c>
      <c r="F42" s="21">
        <f t="shared" si="1"/>
        <v>70.745416810792108</v>
      </c>
      <c r="I42" s="18" t="s">
        <v>46</v>
      </c>
      <c r="J42" s="19">
        <v>9963.6363636363603</v>
      </c>
      <c r="K42" s="19">
        <v>14850</v>
      </c>
      <c r="L42" s="19">
        <v>16091.071428571429</v>
      </c>
      <c r="M42" s="20">
        <f t="shared" si="2"/>
        <v>8.3573833573833696</v>
      </c>
      <c r="N42" s="21">
        <f t="shared" si="3"/>
        <v>61.497979666319139</v>
      </c>
      <c r="O42" s="23"/>
      <c r="P42" s="23"/>
      <c r="Q42" s="23"/>
    </row>
    <row r="43" spans="1:17" x14ac:dyDescent="0.3">
      <c r="A43" s="18" t="s">
        <v>47</v>
      </c>
      <c r="B43" s="19">
        <v>3299.2857142857101</v>
      </c>
      <c r="C43" s="19">
        <v>5800</v>
      </c>
      <c r="D43" s="19">
        <v>6196.4285714285716</v>
      </c>
      <c r="E43" s="20">
        <f t="shared" si="0"/>
        <v>6.8349753694581352</v>
      </c>
      <c r="F43" s="21">
        <f t="shared" si="1"/>
        <v>87.811214548603829</v>
      </c>
      <c r="I43" s="18" t="s">
        <v>47</v>
      </c>
      <c r="J43" s="19">
        <v>9092.8571428571431</v>
      </c>
      <c r="K43" s="19">
        <v>14132.142857142857</v>
      </c>
      <c r="L43" s="19">
        <v>14836.538461538461</v>
      </c>
      <c r="M43" s="20">
        <f t="shared" si="2"/>
        <v>4.9843510040629155</v>
      </c>
      <c r="N43" s="21">
        <f t="shared" si="3"/>
        <v>63.166958728624081</v>
      </c>
      <c r="O43" s="23"/>
      <c r="P43" s="23"/>
      <c r="Q43" s="23"/>
    </row>
    <row r="44" spans="1:17" x14ac:dyDescent="0.3">
      <c r="A44" s="18" t="s">
        <v>48</v>
      </c>
      <c r="B44" s="19">
        <v>3644.4444444444443</v>
      </c>
      <c r="C44" s="19">
        <v>5682.1428571428569</v>
      </c>
      <c r="D44" s="19">
        <v>6475</v>
      </c>
      <c r="E44" s="20">
        <f t="shared" si="0"/>
        <v>13.95348837209302</v>
      </c>
      <c r="F44" s="21">
        <f t="shared" si="1"/>
        <v>77.667682926829258</v>
      </c>
      <c r="I44" s="18" t="s">
        <v>48</v>
      </c>
      <c r="J44" s="19">
        <v>9262.5</v>
      </c>
      <c r="K44" s="19">
        <v>13729.166666666666</v>
      </c>
      <c r="L44" s="19">
        <v>16388.888888888891</v>
      </c>
      <c r="M44" s="20">
        <f t="shared" si="2"/>
        <v>19.372787051087514</v>
      </c>
      <c r="N44" s="21">
        <f t="shared" si="3"/>
        <v>76.9380716749138</v>
      </c>
      <c r="O44" s="23"/>
      <c r="P44" s="23"/>
      <c r="Q44" s="23"/>
    </row>
    <row r="45" spans="1:17" ht="15" thickBot="1" x14ac:dyDescent="0.35">
      <c r="A45" s="18" t="s">
        <v>49</v>
      </c>
      <c r="B45" s="19">
        <v>4016.6666666666665</v>
      </c>
      <c r="C45" s="19">
        <v>5795.454545454545</v>
      </c>
      <c r="D45" s="19">
        <v>6156.666666666667</v>
      </c>
      <c r="E45" s="20">
        <f t="shared" si="0"/>
        <v>6.2326797385620978</v>
      </c>
      <c r="F45" s="21">
        <f t="shared" si="1"/>
        <v>53.278008298755196</v>
      </c>
      <c r="I45" s="18" t="s">
        <v>49</v>
      </c>
      <c r="J45" s="19">
        <v>8918.3333333333339</v>
      </c>
      <c r="K45" s="19">
        <v>14304.166666666666</v>
      </c>
      <c r="L45" s="19">
        <v>14967.64705882353</v>
      </c>
      <c r="M45" s="20">
        <f t="shared" si="2"/>
        <v>4.6383715152242218</v>
      </c>
      <c r="N45" s="21">
        <f t="shared" si="3"/>
        <v>67.830092231248699</v>
      </c>
      <c r="O45" s="23"/>
      <c r="P45" s="23"/>
      <c r="Q45" s="23"/>
    </row>
    <row r="46" spans="1:17" x14ac:dyDescent="0.3">
      <c r="A46" s="24" t="s">
        <v>50</v>
      </c>
      <c r="B46" s="25">
        <v>4115.3238816946487</v>
      </c>
      <c r="C46" s="25">
        <v>5974.554661854575</v>
      </c>
      <c r="D46" s="25">
        <v>6430.0178889356039</v>
      </c>
      <c r="E46" s="26">
        <f t="shared" si="0"/>
        <v>7.6233837140866854</v>
      </c>
      <c r="F46" s="27">
        <f t="shared" si="1"/>
        <v>56.245731169226644</v>
      </c>
      <c r="I46" s="24" t="s">
        <v>50</v>
      </c>
      <c r="J46" s="25">
        <v>9194.4076292567479</v>
      </c>
      <c r="K46" s="25">
        <v>14261.566831685133</v>
      </c>
      <c r="L46" s="25">
        <v>15552.560387907066</v>
      </c>
      <c r="M46" s="26">
        <f t="shared" si="2"/>
        <v>9.0522561192485114</v>
      </c>
      <c r="N46" s="27">
        <f t="shared" si="3"/>
        <v>69.152391486522504</v>
      </c>
      <c r="O46" s="28"/>
      <c r="P46" s="28"/>
      <c r="Q46" s="28"/>
    </row>
    <row r="47" spans="1:17" x14ac:dyDescent="0.3">
      <c r="A47" s="29"/>
      <c r="B47" s="30"/>
      <c r="C47" s="30"/>
      <c r="D47" s="30"/>
      <c r="E47" s="15"/>
      <c r="F47" s="15"/>
      <c r="I47" s="29"/>
      <c r="J47" s="30"/>
      <c r="K47" s="30"/>
      <c r="L47" s="30"/>
      <c r="M47" s="15"/>
      <c r="N47" s="15"/>
      <c r="O47" s="31"/>
      <c r="P47" s="31"/>
      <c r="Q47" s="31"/>
    </row>
    <row r="48" spans="1:17" x14ac:dyDescent="0.3">
      <c r="A48" s="29"/>
      <c r="B48" s="30"/>
      <c r="C48" s="30"/>
      <c r="D48" s="30"/>
      <c r="E48" s="15"/>
      <c r="F48" s="15"/>
      <c r="I48" s="29"/>
      <c r="J48" s="30"/>
      <c r="K48" s="30"/>
      <c r="L48" s="30"/>
      <c r="M48" s="15"/>
      <c r="N48" s="15"/>
      <c r="O48" s="31"/>
      <c r="P48" s="31"/>
      <c r="Q48" s="31"/>
    </row>
    <row r="49" spans="1:12" x14ac:dyDescent="0.3">
      <c r="A49" s="32" t="s">
        <v>51</v>
      </c>
      <c r="B49" s="33"/>
      <c r="I49" s="32" t="s">
        <v>51</v>
      </c>
      <c r="K49" s="32"/>
    </row>
    <row r="50" spans="1:12" x14ac:dyDescent="0.3">
      <c r="A50" s="34" t="s">
        <v>52</v>
      </c>
      <c r="B50" s="35">
        <v>7000</v>
      </c>
      <c r="I50" s="36" t="s">
        <v>42</v>
      </c>
      <c r="J50" s="35">
        <v>17086.363636363636</v>
      </c>
      <c r="K50" s="36"/>
      <c r="L50" s="35"/>
    </row>
    <row r="51" spans="1:12" x14ac:dyDescent="0.3">
      <c r="A51" s="34" t="s">
        <v>42</v>
      </c>
      <c r="B51" s="35">
        <v>6954.545454545455</v>
      </c>
      <c r="I51" s="34" t="s">
        <v>39</v>
      </c>
      <c r="J51" s="35">
        <v>17050</v>
      </c>
      <c r="K51" s="34"/>
      <c r="L51" s="35"/>
    </row>
    <row r="52" spans="1:12" x14ac:dyDescent="0.3">
      <c r="A52" s="34" t="s">
        <v>18</v>
      </c>
      <c r="B52" s="35">
        <v>6914.28955078125</v>
      </c>
      <c r="I52" s="34" t="s">
        <v>31</v>
      </c>
      <c r="J52" s="35">
        <v>17012.517857142859</v>
      </c>
      <c r="K52" s="34"/>
      <c r="L52" s="35"/>
    </row>
    <row r="53" spans="1:12" x14ac:dyDescent="0.3">
      <c r="A53" s="33"/>
      <c r="B53" s="33"/>
      <c r="I53" s="34"/>
      <c r="J53" s="35"/>
      <c r="K53" s="34"/>
      <c r="L53" s="35"/>
    </row>
    <row r="54" spans="1:12" x14ac:dyDescent="0.3">
      <c r="A54" s="32" t="s">
        <v>53</v>
      </c>
      <c r="B54" s="33"/>
      <c r="I54" s="32" t="s">
        <v>53</v>
      </c>
      <c r="J54" s="37"/>
      <c r="K54" s="32"/>
      <c r="L54" s="37"/>
    </row>
    <row r="55" spans="1:12" x14ac:dyDescent="0.3">
      <c r="A55" s="34" t="s">
        <v>20</v>
      </c>
      <c r="B55" s="35">
        <v>5600.6687499999998</v>
      </c>
      <c r="I55" s="36" t="s">
        <v>17</v>
      </c>
      <c r="J55" s="35">
        <v>13425</v>
      </c>
      <c r="K55" s="36"/>
      <c r="L55" s="35"/>
    </row>
    <row r="56" spans="1:12" x14ac:dyDescent="0.3">
      <c r="A56" s="34" t="s">
        <v>8</v>
      </c>
      <c r="B56" s="35">
        <v>5825</v>
      </c>
      <c r="I56" s="34" t="s">
        <v>54</v>
      </c>
      <c r="J56" s="35">
        <v>13640.9375</v>
      </c>
      <c r="K56" s="34"/>
      <c r="L56" s="35"/>
    </row>
    <row r="57" spans="1:12" x14ac:dyDescent="0.3">
      <c r="A57" s="34" t="s">
        <v>10</v>
      </c>
      <c r="B57" s="35">
        <v>5857.5578264508931</v>
      </c>
      <c r="I57" s="34" t="s">
        <v>16</v>
      </c>
      <c r="J57" s="35">
        <v>13725</v>
      </c>
      <c r="K57" s="34"/>
      <c r="L57" s="35"/>
    </row>
  </sheetData>
  <mergeCells count="2">
    <mergeCell ref="A1:F1"/>
    <mergeCell ref="I1:N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LPG AUG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2024-09-17T22:33:59Z</dcterms:created>
  <dcterms:modified xsi:type="dcterms:W3CDTF">2024-09-17T22:38:32Z</dcterms:modified>
</cp:coreProperties>
</file>