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ls4\OneDrive\Desktop\vivian.backup\documents\REPORTS\COOKING GAS\2024\"/>
    </mc:Choice>
  </mc:AlternateContent>
  <xr:revisionPtr revIDLastSave="0" documentId="8_{F105FE25-F420-487D-9162-737EDB0EB2A0}" xr6:coauthVersionLast="47" xr6:coauthVersionMax="47" xr10:uidLastSave="{00000000-0000-0000-0000-000000000000}"/>
  <bookViews>
    <workbookView xWindow="-108" yWindow="-108" windowWidth="23256" windowHeight="12456" xr2:uid="{099F8F7C-E2B3-4A57-A710-E52FDEBAA5D2}"/>
  </bookViews>
  <sheets>
    <sheet name="GAS OCT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1" l="1"/>
  <c r="M46" i="1"/>
  <c r="F46" i="1"/>
  <c r="E46" i="1"/>
  <c r="N45" i="1"/>
  <c r="M45" i="1"/>
  <c r="F45" i="1"/>
  <c r="E45" i="1"/>
  <c r="N44" i="1"/>
  <c r="M44" i="1"/>
  <c r="F44" i="1"/>
  <c r="E44" i="1"/>
  <c r="N43" i="1"/>
  <c r="M43" i="1"/>
  <c r="F43" i="1"/>
  <c r="E43" i="1"/>
  <c r="N42" i="1"/>
  <c r="M42" i="1"/>
  <c r="F42" i="1"/>
  <c r="E42" i="1"/>
  <c r="N41" i="1"/>
  <c r="M41" i="1"/>
  <c r="F41" i="1"/>
  <c r="E41" i="1"/>
  <c r="N40" i="1"/>
  <c r="M40" i="1"/>
  <c r="F40" i="1"/>
  <c r="E40" i="1"/>
  <c r="N39" i="1"/>
  <c r="M39" i="1"/>
  <c r="F39" i="1"/>
  <c r="E39" i="1"/>
  <c r="N38" i="1"/>
  <c r="M38" i="1"/>
  <c r="F38" i="1"/>
  <c r="E38" i="1"/>
  <c r="N37" i="1"/>
  <c r="M37" i="1"/>
  <c r="F37" i="1"/>
  <c r="E37" i="1"/>
  <c r="N36" i="1"/>
  <c r="M36" i="1"/>
  <c r="F36" i="1"/>
  <c r="E36" i="1"/>
  <c r="N35" i="1"/>
  <c r="M35" i="1"/>
  <c r="F35" i="1"/>
  <c r="E35" i="1"/>
  <c r="N34" i="1"/>
  <c r="M34" i="1"/>
  <c r="F34" i="1"/>
  <c r="E34" i="1"/>
  <c r="N33" i="1"/>
  <c r="M33" i="1"/>
  <c r="F33" i="1"/>
  <c r="E33" i="1"/>
  <c r="N32" i="1"/>
  <c r="M32" i="1"/>
  <c r="F32" i="1"/>
  <c r="E32" i="1"/>
  <c r="N31" i="1"/>
  <c r="M31" i="1"/>
  <c r="F31" i="1"/>
  <c r="E31" i="1"/>
  <c r="N30" i="1"/>
  <c r="M30" i="1"/>
  <c r="F30" i="1"/>
  <c r="E30" i="1"/>
  <c r="N29" i="1"/>
  <c r="M29" i="1"/>
  <c r="F29" i="1"/>
  <c r="E29" i="1"/>
  <c r="N28" i="1"/>
  <c r="M28" i="1"/>
  <c r="F28" i="1"/>
  <c r="E28" i="1"/>
  <c r="N27" i="1"/>
  <c r="M27" i="1"/>
  <c r="F27" i="1"/>
  <c r="E27" i="1"/>
  <c r="N26" i="1"/>
  <c r="M26" i="1"/>
  <c r="F26" i="1"/>
  <c r="E26" i="1"/>
  <c r="N25" i="1"/>
  <c r="M25" i="1"/>
  <c r="F25" i="1"/>
  <c r="E25" i="1"/>
  <c r="N24" i="1"/>
  <c r="M24" i="1"/>
  <c r="F24" i="1"/>
  <c r="E24" i="1"/>
  <c r="N23" i="1"/>
  <c r="M23" i="1"/>
  <c r="F23" i="1"/>
  <c r="E23" i="1"/>
  <c r="N22" i="1"/>
  <c r="M22" i="1"/>
  <c r="F22" i="1"/>
  <c r="E22" i="1"/>
  <c r="N21" i="1"/>
  <c r="M21" i="1"/>
  <c r="F21" i="1"/>
  <c r="E21" i="1"/>
  <c r="N20" i="1"/>
  <c r="M20" i="1"/>
  <c r="F20" i="1"/>
  <c r="E20" i="1"/>
  <c r="N19" i="1"/>
  <c r="M19" i="1"/>
  <c r="F19" i="1"/>
  <c r="E19" i="1"/>
  <c r="N18" i="1"/>
  <c r="M18" i="1"/>
  <c r="F18" i="1"/>
  <c r="E18" i="1"/>
  <c r="N17" i="1"/>
  <c r="M17" i="1"/>
  <c r="F17" i="1"/>
  <c r="E17" i="1"/>
  <c r="N16" i="1"/>
  <c r="M16" i="1"/>
  <c r="F16" i="1"/>
  <c r="E16" i="1"/>
  <c r="N15" i="1"/>
  <c r="M15" i="1"/>
  <c r="F15" i="1"/>
  <c r="E15" i="1"/>
  <c r="N14" i="1"/>
  <c r="M14" i="1"/>
  <c r="F14" i="1"/>
  <c r="E14" i="1"/>
  <c r="N13" i="1"/>
  <c r="M13" i="1"/>
  <c r="F13" i="1"/>
  <c r="E13" i="1"/>
  <c r="N12" i="1"/>
  <c r="M12" i="1"/>
  <c r="F12" i="1"/>
  <c r="E12" i="1"/>
  <c r="N11" i="1"/>
  <c r="M11" i="1"/>
  <c r="F11" i="1"/>
  <c r="E11" i="1"/>
  <c r="N10" i="1"/>
  <c r="M10" i="1"/>
  <c r="F10" i="1"/>
  <c r="E10" i="1"/>
  <c r="N9" i="1"/>
  <c r="M9" i="1"/>
  <c r="F9" i="1"/>
  <c r="E9" i="1"/>
  <c r="N8" i="1"/>
  <c r="M8" i="1"/>
  <c r="F8" i="1"/>
  <c r="E8" i="1"/>
  <c r="N7" i="1"/>
  <c r="M7" i="1"/>
  <c r="F7" i="1"/>
  <c r="E7" i="1"/>
  <c r="N6" i="1"/>
  <c r="M6" i="1"/>
  <c r="F6" i="1"/>
  <c r="E6" i="1"/>
  <c r="N5" i="1"/>
  <c r="M5" i="1"/>
  <c r="F5" i="1"/>
  <c r="E5" i="1"/>
  <c r="N4" i="1"/>
  <c r="M4" i="1"/>
  <c r="F4" i="1"/>
  <c r="E4" i="1"/>
  <c r="N3" i="1"/>
  <c r="M3" i="1"/>
  <c r="F3" i="1"/>
  <c r="E3" i="1"/>
</calcChain>
</file>

<file path=xl/sharedStrings.xml><?xml version="1.0" encoding="utf-8"?>
<sst xmlns="http://schemas.openxmlformats.org/spreadsheetml/2006/main" count="116" uniqueCount="54">
  <si>
    <t>5KG</t>
  </si>
  <si>
    <t>12.5KG</t>
  </si>
  <si>
    <t>Average of Oct-23</t>
  </si>
  <si>
    <t>Average of Sep-24</t>
  </si>
  <si>
    <t>Average of Oct-24</t>
  </si>
  <si>
    <t>MoM</t>
  </si>
  <si>
    <t>YoY</t>
  </si>
  <si>
    <t>NORTH CENTRAL</t>
  </si>
  <si>
    <t>Abuja</t>
  </si>
  <si>
    <t>Benue</t>
  </si>
  <si>
    <t>Kogi</t>
  </si>
  <si>
    <t>Kwara</t>
  </si>
  <si>
    <t>Nasarawa</t>
  </si>
  <si>
    <t>Niger</t>
  </si>
  <si>
    <t>Plateau</t>
  </si>
  <si>
    <t>NORTH EAST</t>
  </si>
  <si>
    <t>Adamawa</t>
  </si>
  <si>
    <t>Bauchi</t>
  </si>
  <si>
    <t>Borno</t>
  </si>
  <si>
    <t>Gombe</t>
  </si>
  <si>
    <t>Taraba</t>
  </si>
  <si>
    <t>Yobe</t>
  </si>
  <si>
    <t>NORTH WEST</t>
  </si>
  <si>
    <t>Jigawa</t>
  </si>
  <si>
    <t>Kaduna</t>
  </si>
  <si>
    <t>Kano</t>
  </si>
  <si>
    <t>Katsina</t>
  </si>
  <si>
    <t>Kebbi</t>
  </si>
  <si>
    <t>Sokoto</t>
  </si>
  <si>
    <t>Zamfara</t>
  </si>
  <si>
    <t>SOUTH EAST</t>
  </si>
  <si>
    <t>Abia</t>
  </si>
  <si>
    <t>Anambra</t>
  </si>
  <si>
    <t>Ebonyi</t>
  </si>
  <si>
    <t>Enugu</t>
  </si>
  <si>
    <t>Imo</t>
  </si>
  <si>
    <t>SOUTH SOUTH</t>
  </si>
  <si>
    <t>Akwa Ibom</t>
  </si>
  <si>
    <t>Bayelsa</t>
  </si>
  <si>
    <t>Cross River</t>
  </si>
  <si>
    <t>Delta</t>
  </si>
  <si>
    <t>Edo</t>
  </si>
  <si>
    <t>Rivers</t>
  </si>
  <si>
    <t>SOUTH WEST</t>
  </si>
  <si>
    <t>Ekiti</t>
  </si>
  <si>
    <t>Lagos</t>
  </si>
  <si>
    <t>Ogun</t>
  </si>
  <si>
    <t>Ondo</t>
  </si>
  <si>
    <t>Osun</t>
  </si>
  <si>
    <t>Oyo</t>
  </si>
  <si>
    <t>Average</t>
  </si>
  <si>
    <t>STATES WITH THE HIGHEST AVERAGE PRICES</t>
  </si>
  <si>
    <t>STATES WITH THE LOWEST AVERAGE PRICES</t>
  </si>
  <si>
    <t>Nassarawa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</si>
</sst>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name val="Calibri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5">
    <xf numFmtId="0" fontId="0" fillId="0" borderId="0">
      <alignment vertical="center"/>
    </xf>
    <xf numFmtId="43" fontId="4" fillId="0" borderId="0">
      <alignment vertical="top"/>
      <protection locked="0"/>
    </xf>
    <xf numFmtId="0" fontId="7" fillId="0" borderId="0">
      <protection locked="0"/>
    </xf>
    <xf numFmtId="0" fontId="7" fillId="0" borderId="0"/>
    <xf numFmtId="0" fontId="7" fillId="0" borderId="0">
      <protection locked="0"/>
    </xf>
  </cellStyleXfs>
  <cellXfs count="3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1" fillId="3" borderId="5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2" fontId="3" fillId="0" borderId="8" xfId="0" applyNumberFormat="1" applyFont="1" applyBorder="1">
      <alignment vertical="center"/>
    </xf>
    <xf numFmtId="2" fontId="1" fillId="0" borderId="0" xfId="0" applyNumberFormat="1" applyFont="1">
      <alignment vertical="center"/>
    </xf>
    <xf numFmtId="2" fontId="1" fillId="0" borderId="9" xfId="0" applyNumberFormat="1" applyFont="1" applyBorder="1">
      <alignment vertical="center"/>
    </xf>
    <xf numFmtId="43" fontId="5" fillId="0" borderId="8" xfId="1" applyFont="1" applyBorder="1" applyProtection="1">
      <alignment vertical="top"/>
    </xf>
    <xf numFmtId="0" fontId="0" fillId="0" borderId="7" xfId="0" applyBorder="1" applyAlignment="1">
      <alignment horizontal="left" vertical="center" indent="2"/>
    </xf>
    <xf numFmtId="2" fontId="0" fillId="0" borderId="0" xfId="0" applyNumberFormat="1">
      <alignment vertical="center"/>
    </xf>
    <xf numFmtId="2" fontId="6" fillId="0" borderId="0" xfId="0" applyNumberFormat="1" applyFont="1">
      <alignment vertical="center"/>
    </xf>
    <xf numFmtId="2" fontId="6" fillId="0" borderId="9" xfId="0" applyNumberFormat="1" applyFont="1" applyBorder="1">
      <alignment vertical="center"/>
    </xf>
    <xf numFmtId="0" fontId="6" fillId="0" borderId="7" xfId="0" applyFont="1" applyBorder="1" applyAlignment="1">
      <alignment horizontal="left" vertical="center" indent="2"/>
    </xf>
    <xf numFmtId="43" fontId="4" fillId="0" borderId="0" xfId="1">
      <alignment vertical="top"/>
      <protection locked="0"/>
    </xf>
    <xf numFmtId="0" fontId="2" fillId="4" borderId="4" xfId="0" applyFont="1" applyFill="1" applyBorder="1" applyAlignment="1">
      <alignment horizontal="left" vertical="center"/>
    </xf>
    <xf numFmtId="2" fontId="2" fillId="4" borderId="5" xfId="0" applyNumberFormat="1" applyFont="1" applyFill="1" applyBorder="1">
      <alignment vertical="center"/>
    </xf>
    <xf numFmtId="2" fontId="1" fillId="2" borderId="5" xfId="0" applyNumberFormat="1" applyFont="1" applyFill="1" applyBorder="1">
      <alignment vertical="center"/>
    </xf>
    <xf numFmtId="2" fontId="1" fillId="2" borderId="6" xfId="0" applyNumberFormat="1" applyFont="1" applyFill="1" applyBorder="1">
      <alignment vertical="center"/>
    </xf>
    <xf numFmtId="43" fontId="5" fillId="0" borderId="10" xfId="1" applyFont="1" applyBorder="1" applyProtection="1">
      <alignment vertical="top"/>
    </xf>
    <xf numFmtId="0" fontId="2" fillId="0" borderId="0" xfId="0" applyFont="1" applyAlignment="1">
      <alignment horizontal="left" vertical="center"/>
    </xf>
    <xf numFmtId="2" fontId="2" fillId="0" borderId="0" xfId="0" applyNumberFormat="1" applyFont="1">
      <alignment vertical="center"/>
    </xf>
    <xf numFmtId="43" fontId="5" fillId="0" borderId="0" xfId="1" applyFont="1" applyProtection="1">
      <alignment vertical="top"/>
    </xf>
    <xf numFmtId="0" fontId="8" fillId="0" borderId="0" xfId="2" applyFont="1" applyAlignment="1" applyProtection="1">
      <alignment horizontal="left"/>
    </xf>
    <xf numFmtId="0" fontId="4" fillId="0" borderId="0" xfId="0" applyFont="1" applyAlignment="1"/>
    <xf numFmtId="0" fontId="9" fillId="0" borderId="11" xfId="2" applyFont="1" applyBorder="1" applyAlignment="1" applyProtection="1">
      <alignment horizontal="left" wrapText="1"/>
    </xf>
    <xf numFmtId="2" fontId="9" fillId="0" borderId="11" xfId="3" applyNumberFormat="1" applyFont="1" applyBorder="1" applyAlignment="1">
      <alignment horizontal="right" wrapText="1"/>
    </xf>
    <xf numFmtId="0" fontId="9" fillId="0" borderId="12" xfId="2" applyFont="1" applyBorder="1" applyAlignment="1" applyProtection="1">
      <alignment horizontal="left" wrapText="1"/>
    </xf>
    <xf numFmtId="2" fontId="9" fillId="0" borderId="11" xfId="4" applyNumberFormat="1" applyFont="1" applyBorder="1" applyAlignment="1" applyProtection="1">
      <alignment horizontal="right" wrapText="1"/>
    </xf>
    <xf numFmtId="2" fontId="4" fillId="0" borderId="0" xfId="0" applyNumberFormat="1" applyFont="1" applyAlignment="1"/>
  </cellXfs>
  <cellStyles count="5">
    <cellStyle name="Comma" xfId="1" builtinId="3"/>
    <cellStyle name="Normal" xfId="0" builtinId="0"/>
    <cellStyle name="Normal_Sheet1" xfId="2" xr:uid="{4C7C5A9D-C973-41C8-A47B-5BAF45497905}"/>
    <cellStyle name="Normal_Sheet2 2" xfId="3" xr:uid="{813F66EA-2ED7-4362-8537-622E373981CF}"/>
    <cellStyle name="Normal_Sheet3" xfId="4" xr:uid="{85B72D82-AA44-4E5A-8AB9-7D88968973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5A98C-63CB-4B4C-A85E-DDD7A6EC0D5F}">
  <dimension ref="A1:Q57"/>
  <sheetViews>
    <sheetView tabSelected="1" topLeftCell="H38" zoomScaleNormal="100" workbookViewId="0">
      <selection activeCell="I57" sqref="I57"/>
    </sheetView>
  </sheetViews>
  <sheetFormatPr defaultRowHeight="14.4"/>
  <cols>
    <col min="1" max="1" width="22.44140625" customWidth="1"/>
    <col min="2" max="2" width="17.44140625" customWidth="1"/>
    <col min="3" max="3" width="16.88671875" customWidth="1"/>
    <col min="4" max="4" width="17.6640625" customWidth="1"/>
    <col min="9" max="9" width="15.33203125" customWidth="1"/>
    <col min="10" max="10" width="16.88671875" customWidth="1"/>
    <col min="11" max="11" width="17" customWidth="1"/>
    <col min="12" max="12" width="16.88671875" customWidth="1"/>
    <col min="13" max="13" width="11.109375" customWidth="1"/>
    <col min="15" max="15" width="10.88671875" customWidth="1"/>
    <col min="16" max="16" width="10.6640625" customWidth="1"/>
    <col min="17" max="17" width="12.6640625" customWidth="1"/>
  </cols>
  <sheetData>
    <row r="1" spans="1:17" ht="15" thickBot="1">
      <c r="A1" s="1" t="s">
        <v>0</v>
      </c>
      <c r="B1" s="2"/>
      <c r="C1" s="2"/>
      <c r="D1" s="2"/>
      <c r="E1" s="2"/>
      <c r="F1" s="3"/>
      <c r="I1" s="1" t="s">
        <v>1</v>
      </c>
      <c r="J1" s="2"/>
      <c r="K1" s="2"/>
      <c r="L1" s="2"/>
      <c r="M1" s="2"/>
      <c r="N1" s="3"/>
    </row>
    <row r="2" spans="1:17" ht="15" thickBot="1">
      <c r="A2" s="4"/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I2" s="8"/>
      <c r="J2" s="5" t="s">
        <v>2</v>
      </c>
      <c r="K2" s="5" t="s">
        <v>3</v>
      </c>
      <c r="L2" s="5" t="s">
        <v>4</v>
      </c>
      <c r="M2" s="9" t="s">
        <v>5</v>
      </c>
      <c r="N2" s="10" t="s">
        <v>6</v>
      </c>
    </row>
    <row r="3" spans="1:17">
      <c r="A3" s="11" t="s">
        <v>7</v>
      </c>
      <c r="B3" s="12">
        <v>4662.6190476190477</v>
      </c>
      <c r="C3" s="12">
        <v>6559.9418096784166</v>
      </c>
      <c r="D3" s="12">
        <v>6808.9963098781182</v>
      </c>
      <c r="E3" s="13">
        <f>D3/C3*100-100</f>
        <v>3.7965961806589803</v>
      </c>
      <c r="F3" s="14">
        <f>D3/B3*100-100</f>
        <v>46.033725688036043</v>
      </c>
      <c r="I3" s="11" t="s">
        <v>7</v>
      </c>
      <c r="J3" s="12">
        <v>10683.969780219781</v>
      </c>
      <c r="K3" s="12">
        <v>16027.161217514351</v>
      </c>
      <c r="L3" s="12">
        <v>16411.18511749752</v>
      </c>
      <c r="M3" s="13">
        <f>L3/K3*100-100</f>
        <v>2.3960818436362246</v>
      </c>
      <c r="N3" s="14">
        <f>L3/J3*100-100</f>
        <v>53.605686417056887</v>
      </c>
      <c r="O3" s="15"/>
      <c r="P3" s="15"/>
      <c r="Q3" s="15"/>
    </row>
    <row r="4" spans="1:17">
      <c r="A4" s="16" t="s">
        <v>8</v>
      </c>
      <c r="B4" s="17">
        <v>4680</v>
      </c>
      <c r="C4" s="17">
        <v>6690.625</v>
      </c>
      <c r="D4" s="17">
        <v>6480.8</v>
      </c>
      <c r="E4" s="18">
        <f>D4/C4*100-100</f>
        <v>-3.1361046240074728</v>
      </c>
      <c r="F4" s="19">
        <f>D4/B4*100-100</f>
        <v>38.478632478632477</v>
      </c>
      <c r="I4" s="20" t="s">
        <v>8</v>
      </c>
      <c r="J4" s="17">
        <v>11200</v>
      </c>
      <c r="K4" s="17">
        <v>17001.25</v>
      </c>
      <c r="L4" s="17">
        <v>16423.400000000001</v>
      </c>
      <c r="M4" s="18">
        <f>L4/K4*100-100</f>
        <v>-3.3988677303139383</v>
      </c>
      <c r="N4" s="19">
        <f>L4/J4*100-100</f>
        <v>46.637500000000017</v>
      </c>
      <c r="O4" s="21"/>
      <c r="P4" s="21"/>
      <c r="Q4" s="21"/>
    </row>
    <row r="5" spans="1:17">
      <c r="A5" s="16" t="s">
        <v>9</v>
      </c>
      <c r="B5" s="17">
        <v>5075</v>
      </c>
      <c r="C5" s="17">
        <v>6143.522727272727</v>
      </c>
      <c r="D5" s="17">
        <v>7578</v>
      </c>
      <c r="E5" s="18">
        <f t="shared" ref="E5:E46" si="0">D5/C5*100-100</f>
        <v>23.349425670051602</v>
      </c>
      <c r="F5" s="19">
        <f t="shared" ref="F5:F46" si="1">D5/B5*100-100</f>
        <v>49.320197044334975</v>
      </c>
      <c r="I5" s="16" t="s">
        <v>9</v>
      </c>
      <c r="J5" s="17">
        <v>10520</v>
      </c>
      <c r="K5" s="17">
        <v>16636.986083984375</v>
      </c>
      <c r="L5" s="17">
        <v>17731.25</v>
      </c>
      <c r="M5" s="18">
        <f t="shared" ref="M5:M46" si="2">L5/K5*100-100</f>
        <v>6.5772965757843593</v>
      </c>
      <c r="N5" s="19">
        <f t="shared" ref="N5:N46" si="3">L5/J5*100-100</f>
        <v>68.548003802281357</v>
      </c>
      <c r="O5" s="21"/>
      <c r="P5" s="21"/>
      <c r="Q5" s="21"/>
    </row>
    <row r="6" spans="1:17">
      <c r="A6" s="16" t="s">
        <v>10</v>
      </c>
      <c r="B6" s="17">
        <v>4437.5</v>
      </c>
      <c r="C6" s="17">
        <v>6421.4285714285716</v>
      </c>
      <c r="D6" s="17">
        <v>6601.5625</v>
      </c>
      <c r="E6" s="18">
        <f t="shared" si="0"/>
        <v>2.8052002224694235</v>
      </c>
      <c r="F6" s="19">
        <f t="shared" si="1"/>
        <v>48.767605633802816</v>
      </c>
      <c r="I6" s="16" t="s">
        <v>10</v>
      </c>
      <c r="J6" s="17">
        <v>11365</v>
      </c>
      <c r="K6" s="17">
        <v>15702.083333333334</v>
      </c>
      <c r="L6" s="17">
        <v>16535.15625</v>
      </c>
      <c r="M6" s="18">
        <f t="shared" si="2"/>
        <v>5.3054929016850281</v>
      </c>
      <c r="N6" s="19">
        <f t="shared" si="3"/>
        <v>45.491915970083596</v>
      </c>
      <c r="O6" s="21"/>
      <c r="P6" s="21"/>
      <c r="Q6" s="21"/>
    </row>
    <row r="7" spans="1:17">
      <c r="A7" s="16" t="s">
        <v>11</v>
      </c>
      <c r="B7" s="17">
        <v>5066.666666666667</v>
      </c>
      <c r="C7" s="17">
        <v>6771.875</v>
      </c>
      <c r="D7" s="17">
        <v>7046.25</v>
      </c>
      <c r="E7" s="18">
        <f t="shared" si="0"/>
        <v>4.0516843562528919</v>
      </c>
      <c r="F7" s="19">
        <f t="shared" si="1"/>
        <v>39.07072368421052</v>
      </c>
      <c r="I7" s="16" t="s">
        <v>11</v>
      </c>
      <c r="J7" s="17">
        <v>10610</v>
      </c>
      <c r="K7" s="17">
        <v>16536.8388671875</v>
      </c>
      <c r="L7" s="17">
        <v>16542.96875</v>
      </c>
      <c r="M7" s="18">
        <f t="shared" si="2"/>
        <v>3.7068044634949615E-2</v>
      </c>
      <c r="N7" s="19">
        <f t="shared" si="3"/>
        <v>55.918649858623951</v>
      </c>
      <c r="O7" s="21"/>
      <c r="P7" s="21"/>
      <c r="Q7" s="21"/>
    </row>
    <row r="8" spans="1:17">
      <c r="A8" s="16" t="s">
        <v>12</v>
      </c>
      <c r="B8" s="17">
        <v>4150</v>
      </c>
      <c r="C8" s="17">
        <v>6528.5714285714284</v>
      </c>
      <c r="D8" s="17">
        <v>6470.1111111111113</v>
      </c>
      <c r="E8" s="18">
        <f t="shared" si="0"/>
        <v>-0.89545344031120067</v>
      </c>
      <c r="F8" s="19">
        <f t="shared" si="1"/>
        <v>55.906291834002673</v>
      </c>
      <c r="I8" s="16" t="s">
        <v>12</v>
      </c>
      <c r="J8" s="17">
        <v>10675</v>
      </c>
      <c r="K8" s="17">
        <v>14938.5</v>
      </c>
      <c r="L8" s="17">
        <v>15390.547092013889</v>
      </c>
      <c r="M8" s="18">
        <f t="shared" si="2"/>
        <v>3.0260541019104181</v>
      </c>
      <c r="N8" s="19">
        <f t="shared" si="3"/>
        <v>44.173743250715603</v>
      </c>
      <c r="O8" s="21"/>
      <c r="P8" s="21"/>
      <c r="Q8" s="21"/>
    </row>
    <row r="9" spans="1:17">
      <c r="A9" s="16" t="s">
        <v>13</v>
      </c>
      <c r="B9" s="17">
        <v>4700</v>
      </c>
      <c r="C9" s="17">
        <v>6706.427083333333</v>
      </c>
      <c r="D9" s="17">
        <v>6655.8755580357147</v>
      </c>
      <c r="E9" s="18">
        <f t="shared" si="0"/>
        <v>-0.75377730450910008</v>
      </c>
      <c r="F9" s="19">
        <f t="shared" si="1"/>
        <v>41.614373575227972</v>
      </c>
      <c r="I9" s="16" t="s">
        <v>13</v>
      </c>
      <c r="J9" s="17">
        <v>9881.25</v>
      </c>
      <c r="K9" s="17">
        <v>15132.916666666666</v>
      </c>
      <c r="L9" s="17">
        <v>15743.07373046875</v>
      </c>
      <c r="M9" s="18">
        <f t="shared" si="2"/>
        <v>4.0319858837660831</v>
      </c>
      <c r="N9" s="19">
        <f t="shared" si="3"/>
        <v>59.322694299494003</v>
      </c>
      <c r="O9" s="21"/>
      <c r="P9" s="21"/>
      <c r="Q9" s="21"/>
    </row>
    <row r="10" spans="1:17">
      <c r="A10" s="16" t="s">
        <v>14</v>
      </c>
      <c r="B10" s="17">
        <v>4529.166666666667</v>
      </c>
      <c r="C10" s="17">
        <v>6657.1428571428569</v>
      </c>
      <c r="D10" s="17">
        <v>6830.375</v>
      </c>
      <c r="E10" s="18">
        <f t="shared" si="0"/>
        <v>2.6021995708154435</v>
      </c>
      <c r="F10" s="19">
        <f t="shared" si="1"/>
        <v>50.808647654093818</v>
      </c>
      <c r="I10" s="16" t="s">
        <v>14</v>
      </c>
      <c r="J10" s="17">
        <v>10536.538461538461</v>
      </c>
      <c r="K10" s="17">
        <v>16241.553571428571</v>
      </c>
      <c r="L10" s="17">
        <v>16511.900000000001</v>
      </c>
      <c r="M10" s="18">
        <f t="shared" si="2"/>
        <v>1.6645355223099614</v>
      </c>
      <c r="N10" s="19">
        <f t="shared" si="3"/>
        <v>56.710859645920806</v>
      </c>
      <c r="O10" s="21"/>
      <c r="P10" s="21"/>
      <c r="Q10" s="21"/>
    </row>
    <row r="11" spans="1:17">
      <c r="A11" s="11" t="s">
        <v>15</v>
      </c>
      <c r="B11" s="12">
        <v>4623.8095238095239</v>
      </c>
      <c r="C11" s="12">
        <v>6929.0162037037035</v>
      </c>
      <c r="D11" s="12">
        <v>7319.0267857142853</v>
      </c>
      <c r="E11" s="13">
        <f t="shared" si="0"/>
        <v>5.628657381434806</v>
      </c>
      <c r="F11" s="14">
        <f t="shared" si="1"/>
        <v>58.289971678681752</v>
      </c>
      <c r="I11" s="11" t="s">
        <v>15</v>
      </c>
      <c r="J11" s="12">
        <v>10558.571428571429</v>
      </c>
      <c r="K11" s="12">
        <v>15770.753968253966</v>
      </c>
      <c r="L11" s="12">
        <v>16760.34375</v>
      </c>
      <c r="M11" s="13">
        <f t="shared" si="2"/>
        <v>6.2748412900108974</v>
      </c>
      <c r="N11" s="14">
        <f t="shared" si="3"/>
        <v>58.736850561493696</v>
      </c>
      <c r="O11" s="15"/>
      <c r="P11" s="15"/>
      <c r="Q11" s="15"/>
    </row>
    <row r="12" spans="1:17">
      <c r="A12" s="16" t="s">
        <v>16</v>
      </c>
      <c r="B12" s="17">
        <v>5142.8571428571431</v>
      </c>
      <c r="C12" s="17">
        <v>6650</v>
      </c>
      <c r="D12" s="17">
        <v>6475.25</v>
      </c>
      <c r="E12" s="18">
        <f t="shared" si="0"/>
        <v>-2.6278195488721821</v>
      </c>
      <c r="F12" s="19">
        <f t="shared" si="1"/>
        <v>25.907638888888869</v>
      </c>
      <c r="I12" s="16" t="s">
        <v>16</v>
      </c>
      <c r="J12" s="17">
        <v>10571.428571428571</v>
      </c>
      <c r="K12" s="17">
        <v>13983.333333333334</v>
      </c>
      <c r="L12" s="17">
        <v>15474.208333333334</v>
      </c>
      <c r="M12" s="18">
        <f t="shared" si="2"/>
        <v>10.661799761620983</v>
      </c>
      <c r="N12" s="19">
        <f t="shared" si="3"/>
        <v>46.377646396396415</v>
      </c>
      <c r="O12" s="21"/>
      <c r="P12" s="21"/>
      <c r="Q12" s="21"/>
    </row>
    <row r="13" spans="1:17">
      <c r="A13" s="16" t="s">
        <v>17</v>
      </c>
      <c r="B13" s="17">
        <v>4250</v>
      </c>
      <c r="C13" s="17">
        <v>6587.5</v>
      </c>
      <c r="D13" s="17">
        <v>7125</v>
      </c>
      <c r="E13" s="18">
        <f t="shared" si="0"/>
        <v>8.1593927893738112</v>
      </c>
      <c r="F13" s="19">
        <f t="shared" si="1"/>
        <v>67.64705882352942</v>
      </c>
      <c r="I13" s="16" t="s">
        <v>17</v>
      </c>
      <c r="J13" s="17">
        <v>10750</v>
      </c>
      <c r="K13" s="17">
        <v>15000</v>
      </c>
      <c r="L13" s="17">
        <v>17500</v>
      </c>
      <c r="M13" s="18">
        <f t="shared" si="2"/>
        <v>16.666666666666671</v>
      </c>
      <c r="N13" s="19">
        <f t="shared" si="3"/>
        <v>62.790697674418595</v>
      </c>
      <c r="O13" s="21"/>
      <c r="P13" s="21"/>
      <c r="Q13" s="21"/>
    </row>
    <row r="14" spans="1:17">
      <c r="A14" s="16" t="s">
        <v>18</v>
      </c>
      <c r="B14" s="17">
        <v>4600</v>
      </c>
      <c r="C14" s="17">
        <v>7089.7222222222226</v>
      </c>
      <c r="D14" s="17">
        <v>7939.2857142857147</v>
      </c>
      <c r="E14" s="18">
        <f t="shared" si="0"/>
        <v>11.983029312496839</v>
      </c>
      <c r="F14" s="19">
        <f t="shared" si="1"/>
        <v>72.593167701863365</v>
      </c>
      <c r="I14" s="16" t="s">
        <v>18</v>
      </c>
      <c r="J14" s="17">
        <v>11500</v>
      </c>
      <c r="K14" s="17">
        <v>15490</v>
      </c>
      <c r="L14" s="17">
        <v>15889.166666666666</v>
      </c>
      <c r="M14" s="18">
        <f t="shared" si="2"/>
        <v>2.5769313535614344</v>
      </c>
      <c r="N14" s="19">
        <f t="shared" si="3"/>
        <v>38.166666666666657</v>
      </c>
      <c r="O14" s="21"/>
      <c r="P14" s="21"/>
      <c r="Q14" s="21"/>
    </row>
    <row r="15" spans="1:17">
      <c r="A15" s="16" t="s">
        <v>19</v>
      </c>
      <c r="B15" s="17">
        <v>4350</v>
      </c>
      <c r="C15" s="17">
        <v>7271.875</v>
      </c>
      <c r="D15" s="17">
        <v>7270.625</v>
      </c>
      <c r="E15" s="18">
        <f t="shared" si="0"/>
        <v>-1.7189514396221739E-2</v>
      </c>
      <c r="F15" s="19">
        <f>D15/B15*100-100</f>
        <v>67.140804597701162</v>
      </c>
      <c r="I15" s="16" t="s">
        <v>19</v>
      </c>
      <c r="J15" s="17">
        <v>10030</v>
      </c>
      <c r="K15" s="17">
        <v>17942.857142857141</v>
      </c>
      <c r="L15" s="17">
        <v>17589</v>
      </c>
      <c r="M15" s="18">
        <f t="shared" si="2"/>
        <v>-1.9721337579617852</v>
      </c>
      <c r="N15" s="19">
        <f t="shared" si="3"/>
        <v>75.363908275174481</v>
      </c>
      <c r="O15" s="21"/>
      <c r="P15" s="21"/>
      <c r="Q15" s="21"/>
    </row>
    <row r="16" spans="1:17">
      <c r="A16" s="16" t="s">
        <v>20</v>
      </c>
      <c r="B16" s="17">
        <v>4400</v>
      </c>
      <c r="C16" s="17">
        <v>7075</v>
      </c>
      <c r="D16" s="17">
        <v>7524</v>
      </c>
      <c r="E16" s="18">
        <f t="shared" si="0"/>
        <v>6.3462897526501649</v>
      </c>
      <c r="F16" s="19">
        <f t="shared" si="1"/>
        <v>71</v>
      </c>
      <c r="I16" s="16" t="s">
        <v>20</v>
      </c>
      <c r="J16" s="17">
        <v>10000</v>
      </c>
      <c r="K16" s="17">
        <v>15625</v>
      </c>
      <c r="L16" s="17">
        <v>16992.1875</v>
      </c>
      <c r="M16" s="18">
        <f t="shared" si="2"/>
        <v>8.7499999999999858</v>
      </c>
      <c r="N16" s="19">
        <f t="shared" si="3"/>
        <v>69.921875</v>
      </c>
      <c r="O16" s="21"/>
      <c r="P16" s="21"/>
      <c r="Q16" s="21"/>
    </row>
    <row r="17" spans="1:17">
      <c r="A17" s="16" t="s">
        <v>21</v>
      </c>
      <c r="B17" s="17">
        <v>5000</v>
      </c>
      <c r="C17" s="17">
        <v>6900</v>
      </c>
      <c r="D17" s="17">
        <v>7580</v>
      </c>
      <c r="E17" s="18">
        <f t="shared" si="0"/>
        <v>9.85507246376811</v>
      </c>
      <c r="F17" s="19">
        <f t="shared" si="1"/>
        <v>51.599999999999994</v>
      </c>
      <c r="I17" s="16" t="s">
        <v>21</v>
      </c>
      <c r="J17" s="17">
        <v>10500</v>
      </c>
      <c r="K17" s="17">
        <v>16583.333333333332</v>
      </c>
      <c r="L17" s="17">
        <v>17117.5</v>
      </c>
      <c r="M17" s="18">
        <f t="shared" si="2"/>
        <v>3.221105527638187</v>
      </c>
      <c r="N17" s="19">
        <f t="shared" si="3"/>
        <v>63.023809523809518</v>
      </c>
      <c r="O17" s="21"/>
      <c r="P17" s="21"/>
      <c r="Q17" s="21"/>
    </row>
    <row r="18" spans="1:17">
      <c r="A18" s="11" t="s">
        <v>22</v>
      </c>
      <c r="B18" s="12">
        <v>4738.2019171304873</v>
      </c>
      <c r="C18" s="12">
        <v>6382.3015873015875</v>
      </c>
      <c r="D18" s="12">
        <v>6703.9512471655325</v>
      </c>
      <c r="E18" s="13">
        <f t="shared" si="0"/>
        <v>5.0397126407173829</v>
      </c>
      <c r="F18" s="14">
        <f>D18/B18*100-100</f>
        <v>41.487242722351681</v>
      </c>
      <c r="I18" s="11" t="s">
        <v>22</v>
      </c>
      <c r="J18" s="12">
        <v>10404.60884353742</v>
      </c>
      <c r="K18" s="12">
        <v>16013.265306122446</v>
      </c>
      <c r="L18" s="12">
        <v>16450.222222222223</v>
      </c>
      <c r="M18" s="13">
        <f t="shared" si="2"/>
        <v>2.7287183953213656</v>
      </c>
      <c r="N18" s="14">
        <f t="shared" si="3"/>
        <v>58.105148108858458</v>
      </c>
      <c r="O18" s="15"/>
      <c r="P18" s="15"/>
      <c r="Q18" s="15"/>
    </row>
    <row r="19" spans="1:17">
      <c r="A19" s="16" t="s">
        <v>23</v>
      </c>
      <c r="B19" s="17">
        <v>4783.333333333333</v>
      </c>
      <c r="C19" s="17">
        <v>6277.7777777777774</v>
      </c>
      <c r="D19" s="17">
        <v>6440</v>
      </c>
      <c r="E19" s="18">
        <f t="shared" si="0"/>
        <v>2.5840707964601961</v>
      </c>
      <c r="F19" s="19">
        <f t="shared" si="1"/>
        <v>34.634146341463435</v>
      </c>
      <c r="I19" s="16" t="s">
        <v>23</v>
      </c>
      <c r="J19" s="17">
        <v>12050</v>
      </c>
      <c r="K19" s="17">
        <v>15192.857142857143</v>
      </c>
      <c r="L19" s="17">
        <v>15861</v>
      </c>
      <c r="M19" s="18">
        <f t="shared" si="2"/>
        <v>4.3977433004231301</v>
      </c>
      <c r="N19" s="19">
        <f t="shared" si="3"/>
        <v>31.626556016597505</v>
      </c>
      <c r="O19" s="21"/>
      <c r="P19" s="21"/>
      <c r="Q19" s="21"/>
    </row>
    <row r="20" spans="1:17">
      <c r="A20" s="16" t="s">
        <v>24</v>
      </c>
      <c r="B20" s="17">
        <v>4637.5</v>
      </c>
      <c r="C20" s="17">
        <v>6470.833333333333</v>
      </c>
      <c r="D20" s="17">
        <v>7169.4444444444443</v>
      </c>
      <c r="E20" s="18">
        <f t="shared" si="0"/>
        <v>10.796308220648214</v>
      </c>
      <c r="F20" s="19">
        <f t="shared" si="1"/>
        <v>54.597184785864044</v>
      </c>
      <c r="I20" s="16" t="s">
        <v>24</v>
      </c>
      <c r="J20" s="17">
        <v>11584.166666666666</v>
      </c>
      <c r="K20" s="17">
        <v>15945.833333333334</v>
      </c>
      <c r="L20" s="17">
        <v>17050.555555555555</v>
      </c>
      <c r="M20" s="18">
        <f t="shared" si="2"/>
        <v>6.9279679470429301</v>
      </c>
      <c r="N20" s="19">
        <f t="shared" si="3"/>
        <v>47.188451670143621</v>
      </c>
      <c r="O20" s="21"/>
      <c r="P20" s="21"/>
      <c r="Q20" s="21"/>
    </row>
    <row r="21" spans="1:17">
      <c r="A21" s="16" t="s">
        <v>25</v>
      </c>
      <c r="B21" s="17">
        <v>5181.4285714285716</v>
      </c>
      <c r="C21" s="17">
        <v>6133.333333333333</v>
      </c>
      <c r="D21" s="17">
        <v>6837.5</v>
      </c>
      <c r="E21" s="18">
        <f t="shared" si="0"/>
        <v>11.480978260869577</v>
      </c>
      <c r="F21" s="19">
        <f t="shared" si="1"/>
        <v>31.961676316515025</v>
      </c>
      <c r="I21" s="16" t="s">
        <v>25</v>
      </c>
      <c r="J21" s="17">
        <v>9471.4285714285998</v>
      </c>
      <c r="K21" s="17">
        <v>16256.25</v>
      </c>
      <c r="L21" s="17">
        <v>16972.5</v>
      </c>
      <c r="M21" s="18">
        <f>L21/K21*100-100</f>
        <v>4.4059976931949194</v>
      </c>
      <c r="N21" s="19">
        <f t="shared" si="3"/>
        <v>79.196832579184985</v>
      </c>
      <c r="O21" s="21"/>
      <c r="P21" s="21"/>
      <c r="Q21" s="21"/>
    </row>
    <row r="22" spans="1:17">
      <c r="A22" s="16" t="s">
        <v>26</v>
      </c>
      <c r="B22" s="17">
        <v>4681.818181818182</v>
      </c>
      <c r="C22" s="17">
        <v>6683.333333333333</v>
      </c>
      <c r="D22" s="17">
        <v>6270</v>
      </c>
      <c r="E22" s="18">
        <f t="shared" si="0"/>
        <v>-6.1845386533665732</v>
      </c>
      <c r="F22" s="19">
        <f t="shared" si="1"/>
        <v>33.922330097087382</v>
      </c>
      <c r="I22" s="16" t="s">
        <v>26</v>
      </c>
      <c r="J22" s="17">
        <v>10035</v>
      </c>
      <c r="K22" s="17">
        <v>15666.666666666666</v>
      </c>
      <c r="L22" s="17">
        <v>14725</v>
      </c>
      <c r="M22" s="18">
        <f t="shared" si="2"/>
        <v>-6.0106382978723332</v>
      </c>
      <c r="N22" s="19">
        <f t="shared" si="3"/>
        <v>46.736422521175882</v>
      </c>
      <c r="O22" s="21"/>
      <c r="P22" s="21"/>
      <c r="Q22" s="21"/>
    </row>
    <row r="23" spans="1:17">
      <c r="A23" s="16" t="s">
        <v>27</v>
      </c>
      <c r="B23" s="17">
        <v>4900</v>
      </c>
      <c r="C23" s="17">
        <v>5950</v>
      </c>
      <c r="D23" s="17">
        <v>6800</v>
      </c>
      <c r="E23" s="18">
        <f t="shared" si="0"/>
        <v>14.285714285714278</v>
      </c>
      <c r="F23" s="19">
        <f t="shared" si="1"/>
        <v>38.775510204081627</v>
      </c>
      <c r="I23" s="20" t="s">
        <v>20</v>
      </c>
      <c r="J23" s="17">
        <v>10733.333333333334</v>
      </c>
      <c r="K23" s="17">
        <v>15306.25</v>
      </c>
      <c r="L23" s="17">
        <v>16397.5</v>
      </c>
      <c r="M23" s="18">
        <f t="shared" si="2"/>
        <v>7.1294405879950915</v>
      </c>
      <c r="N23" s="19">
        <f t="shared" si="3"/>
        <v>52.771739130434781</v>
      </c>
      <c r="O23" s="21"/>
      <c r="P23" s="21"/>
      <c r="Q23" s="21"/>
    </row>
    <row r="24" spans="1:17">
      <c r="A24" s="16" t="s">
        <v>28</v>
      </c>
      <c r="B24" s="17">
        <v>4483.3333333333303</v>
      </c>
      <c r="C24" s="17">
        <v>6433.333333333333</v>
      </c>
      <c r="D24" s="17">
        <v>7000</v>
      </c>
      <c r="E24" s="18">
        <f t="shared" si="0"/>
        <v>8.8082901554404174</v>
      </c>
      <c r="F24" s="19">
        <f t="shared" si="1"/>
        <v>56.133828996282631</v>
      </c>
      <c r="I24" s="16" t="s">
        <v>28</v>
      </c>
      <c r="J24" s="17">
        <v>9908.3333333333339</v>
      </c>
      <c r="K24" s="17">
        <v>16250</v>
      </c>
      <c r="L24" s="17">
        <v>17480</v>
      </c>
      <c r="M24" s="18">
        <f t="shared" si="2"/>
        <v>7.5692307692307708</v>
      </c>
      <c r="N24" s="19">
        <f t="shared" si="3"/>
        <v>76.417157275020998</v>
      </c>
      <c r="O24" s="21"/>
      <c r="P24" s="21"/>
      <c r="Q24" s="21"/>
    </row>
    <row r="25" spans="1:17">
      <c r="A25" s="16" t="s">
        <v>29</v>
      </c>
      <c r="B25" s="17">
        <v>4500</v>
      </c>
      <c r="C25" s="17">
        <v>6727.5</v>
      </c>
      <c r="D25" s="17">
        <v>6410.7142857142853</v>
      </c>
      <c r="E25" s="18">
        <f t="shared" si="0"/>
        <v>-4.7088177522960279</v>
      </c>
      <c r="F25" s="19">
        <f t="shared" si="1"/>
        <v>42.460317460317441</v>
      </c>
      <c r="I25" s="16" t="s">
        <v>29</v>
      </c>
      <c r="J25" s="17">
        <v>9050</v>
      </c>
      <c r="K25" s="17">
        <v>17475</v>
      </c>
      <c r="L25" s="17">
        <v>16665</v>
      </c>
      <c r="M25" s="18">
        <f t="shared" si="2"/>
        <v>-4.6351931330472098</v>
      </c>
      <c r="N25" s="19">
        <f t="shared" si="3"/>
        <v>84.143646408839771</v>
      </c>
      <c r="O25" s="21"/>
      <c r="P25" s="21"/>
      <c r="Q25" s="21"/>
    </row>
    <row r="26" spans="1:17">
      <c r="A26" s="11" t="s">
        <v>30</v>
      </c>
      <c r="B26" s="12">
        <v>4088.6529157117388</v>
      </c>
      <c r="C26" s="12">
        <v>6893.473898650368</v>
      </c>
      <c r="D26" s="12">
        <v>6948.9895833333339</v>
      </c>
      <c r="E26" s="13">
        <f t="shared" si="0"/>
        <v>0.80533683740841866</v>
      </c>
      <c r="F26" s="14">
        <f t="shared" si="1"/>
        <v>69.957923222829436</v>
      </c>
      <c r="I26" s="11" t="s">
        <v>30</v>
      </c>
      <c r="J26" s="12">
        <v>9847.4166666666661</v>
      </c>
      <c r="K26" s="12">
        <v>16957.293417366949</v>
      </c>
      <c r="L26" s="12">
        <v>16906.012858893559</v>
      </c>
      <c r="M26" s="13">
        <f t="shared" si="2"/>
        <v>-0.30241004393349158</v>
      </c>
      <c r="N26" s="14">
        <f t="shared" si="3"/>
        <v>71.679674285745591</v>
      </c>
      <c r="O26" s="15"/>
      <c r="P26" s="15"/>
      <c r="Q26" s="15"/>
    </row>
    <row r="27" spans="1:17">
      <c r="A27" s="16" t="s">
        <v>31</v>
      </c>
      <c r="B27" s="17">
        <v>4073.5294117647059</v>
      </c>
      <c r="C27" s="17">
        <v>6818.181818181818</v>
      </c>
      <c r="D27" s="17">
        <v>6691.40625</v>
      </c>
      <c r="E27" s="18">
        <f t="shared" si="0"/>
        <v>-1.859375</v>
      </c>
      <c r="F27" s="19">
        <f t="shared" si="1"/>
        <v>64.265568592057775</v>
      </c>
      <c r="I27" s="16" t="s">
        <v>31</v>
      </c>
      <c r="J27" s="17">
        <v>9943.3333333333303</v>
      </c>
      <c r="K27" s="17">
        <v>16643.75</v>
      </c>
      <c r="L27" s="17">
        <v>16269.140625</v>
      </c>
      <c r="M27" s="18">
        <f>L27/K27*100-100</f>
        <v>-2.2507510326699105</v>
      </c>
      <c r="N27" s="19">
        <f t="shared" si="3"/>
        <v>63.618578193094237</v>
      </c>
      <c r="O27" s="21"/>
      <c r="P27" s="21"/>
      <c r="Q27" s="21"/>
    </row>
    <row r="28" spans="1:17">
      <c r="A28" s="16" t="s">
        <v>32</v>
      </c>
      <c r="B28" s="17">
        <v>4183.3333333333303</v>
      </c>
      <c r="C28" s="17">
        <v>7083.333333333333</v>
      </c>
      <c r="D28" s="17">
        <v>7021.666666666667</v>
      </c>
      <c r="E28" s="18">
        <f t="shared" si="0"/>
        <v>-0.87058823529410745</v>
      </c>
      <c r="F28" s="19">
        <f t="shared" si="1"/>
        <v>67.848605577689369</v>
      </c>
      <c r="I28" s="16" t="s">
        <v>32</v>
      </c>
      <c r="J28" s="17">
        <v>9760.7142857142899</v>
      </c>
      <c r="K28" s="17">
        <v>17291.666666666668</v>
      </c>
      <c r="L28" s="17">
        <v>16930</v>
      </c>
      <c r="M28" s="18">
        <f t="shared" si="2"/>
        <v>-2.0915662650602513</v>
      </c>
      <c r="N28" s="19">
        <f t="shared" si="3"/>
        <v>73.450420783022253</v>
      </c>
      <c r="O28" s="21"/>
      <c r="P28" s="21"/>
      <c r="Q28" s="21"/>
    </row>
    <row r="29" spans="1:17">
      <c r="A29" s="16" t="s">
        <v>33</v>
      </c>
      <c r="B29" s="17">
        <v>3971.4285714285716</v>
      </c>
      <c r="C29" s="17">
        <v>6808.5714285714284</v>
      </c>
      <c r="D29" s="17">
        <v>6866.666666666667</v>
      </c>
      <c r="E29" s="18">
        <f t="shared" si="0"/>
        <v>0.85326619107569002</v>
      </c>
      <c r="F29" s="19">
        <f t="shared" si="1"/>
        <v>72.901678657074342</v>
      </c>
      <c r="I29" s="16" t="s">
        <v>33</v>
      </c>
      <c r="J29" s="17">
        <v>9814.2857142857101</v>
      </c>
      <c r="K29" s="17">
        <v>16785.714285714286</v>
      </c>
      <c r="L29" s="17">
        <v>17196.428571428572</v>
      </c>
      <c r="M29" s="18">
        <f t="shared" si="2"/>
        <v>2.4468085106383057</v>
      </c>
      <c r="N29" s="19">
        <f t="shared" si="3"/>
        <v>75.218340611353796</v>
      </c>
      <c r="O29" s="21"/>
      <c r="P29" s="21"/>
      <c r="Q29" s="21"/>
    </row>
    <row r="30" spans="1:17">
      <c r="A30" s="16" t="s">
        <v>34</v>
      </c>
      <c r="B30" s="17">
        <v>4159.090909090909</v>
      </c>
      <c r="C30" s="17">
        <v>6869.0476190476193</v>
      </c>
      <c r="D30" s="17">
        <v>7190.833333333333</v>
      </c>
      <c r="E30" s="18">
        <f t="shared" si="0"/>
        <v>4.6845753899479945</v>
      </c>
      <c r="F30" s="19">
        <f t="shared" si="1"/>
        <v>72.894353369763195</v>
      </c>
      <c r="I30" s="16" t="s">
        <v>34</v>
      </c>
      <c r="J30" s="17">
        <v>9850</v>
      </c>
      <c r="K30" s="17">
        <v>17053.571428571428</v>
      </c>
      <c r="L30" s="17">
        <v>16762.583333333332</v>
      </c>
      <c r="M30" s="18">
        <f t="shared" si="2"/>
        <v>-1.7063176265270528</v>
      </c>
      <c r="N30" s="19">
        <f t="shared" si="3"/>
        <v>70.178510998307928</v>
      </c>
      <c r="O30" s="21"/>
      <c r="P30" s="21"/>
      <c r="Q30" s="21"/>
    </row>
    <row r="31" spans="1:17">
      <c r="A31" s="16" t="s">
        <v>35</v>
      </c>
      <c r="B31" s="17">
        <v>4055.8823529411766</v>
      </c>
      <c r="C31" s="17">
        <v>6888.2352941176468</v>
      </c>
      <c r="D31" s="17">
        <v>6974.375</v>
      </c>
      <c r="E31" s="18">
        <f t="shared" si="0"/>
        <v>1.2505337318531105</v>
      </c>
      <c r="F31" s="19">
        <f t="shared" si="1"/>
        <v>71.957034082668599</v>
      </c>
      <c r="I31" s="16" t="s">
        <v>35</v>
      </c>
      <c r="J31" s="17">
        <v>9868.75</v>
      </c>
      <c r="K31" s="17">
        <v>17011.764705882353</v>
      </c>
      <c r="L31" s="17">
        <v>17371.911764705881</v>
      </c>
      <c r="M31" s="18">
        <f t="shared" si="2"/>
        <v>2.1170470262793799</v>
      </c>
      <c r="N31" s="19">
        <f t="shared" si="3"/>
        <v>76.029504898856288</v>
      </c>
      <c r="O31" s="21"/>
      <c r="P31" s="21"/>
      <c r="Q31" s="21"/>
    </row>
    <row r="32" spans="1:17">
      <c r="A32" s="11" t="s">
        <v>36</v>
      </c>
      <c r="B32" s="12">
        <v>4575.11574074074</v>
      </c>
      <c r="C32" s="12">
        <v>6795.5357142857138</v>
      </c>
      <c r="D32" s="12">
        <v>6810.2377946127936</v>
      </c>
      <c r="E32" s="13">
        <f t="shared" si="0"/>
        <v>0.21634909954445902</v>
      </c>
      <c r="F32" s="14">
        <f t="shared" si="1"/>
        <v>48.853890929329225</v>
      </c>
      <c r="I32" s="11" t="s">
        <v>36</v>
      </c>
      <c r="J32" s="12">
        <v>11480.595238095242</v>
      </c>
      <c r="K32" s="12">
        <v>16651.726190476191</v>
      </c>
      <c r="L32" s="12">
        <v>17114.66856060606</v>
      </c>
      <c r="M32" s="13">
        <f t="shared" si="2"/>
        <v>2.7801464234659505</v>
      </c>
      <c r="N32" s="14">
        <f t="shared" si="3"/>
        <v>49.074749223939847</v>
      </c>
      <c r="O32" s="15"/>
      <c r="P32" s="15"/>
      <c r="Q32" s="15"/>
    </row>
    <row r="33" spans="1:17">
      <c r="A33" s="16" t="s">
        <v>37</v>
      </c>
      <c r="B33" s="17">
        <v>4750</v>
      </c>
      <c r="C33" s="17">
        <v>6883.333333333333</v>
      </c>
      <c r="D33" s="17">
        <v>6722.2222222222226</v>
      </c>
      <c r="E33" s="18">
        <f t="shared" si="0"/>
        <v>-2.3405972558514776</v>
      </c>
      <c r="F33" s="19">
        <f t="shared" si="1"/>
        <v>41.520467836257325</v>
      </c>
      <c r="I33" s="16" t="s">
        <v>37</v>
      </c>
      <c r="J33" s="17">
        <v>10480.625</v>
      </c>
      <c r="K33" s="17">
        <v>15458.333333333334</v>
      </c>
      <c r="L33" s="17">
        <v>16389.444444444445</v>
      </c>
      <c r="M33" s="18">
        <f t="shared" si="2"/>
        <v>6.023360287511224</v>
      </c>
      <c r="N33" s="19">
        <f t="shared" si="3"/>
        <v>56.378502660332231</v>
      </c>
      <c r="O33" s="21"/>
      <c r="P33" s="21"/>
      <c r="Q33" s="21"/>
    </row>
    <row r="34" spans="1:17">
      <c r="A34" s="16" t="s">
        <v>38</v>
      </c>
      <c r="B34" s="17">
        <v>4600</v>
      </c>
      <c r="C34" s="17">
        <v>6500</v>
      </c>
      <c r="D34" s="17">
        <v>6495.454545454545</v>
      </c>
      <c r="E34" s="18">
        <f t="shared" si="0"/>
        <v>-6.9930069930080663E-2</v>
      </c>
      <c r="F34" s="19">
        <f t="shared" si="1"/>
        <v>41.205533596837938</v>
      </c>
      <c r="I34" s="16" t="s">
        <v>38</v>
      </c>
      <c r="J34" s="17">
        <v>10952.272727272728</v>
      </c>
      <c r="K34" s="17">
        <v>16250</v>
      </c>
      <c r="L34" s="17">
        <v>16938.636363636364</v>
      </c>
      <c r="M34" s="18">
        <f t="shared" si="2"/>
        <v>4.2377622377622401</v>
      </c>
      <c r="N34" s="19">
        <f t="shared" si="3"/>
        <v>54.658642871965128</v>
      </c>
      <c r="O34" s="21"/>
      <c r="P34" s="21"/>
      <c r="Q34" s="21"/>
    </row>
    <row r="35" spans="1:17">
      <c r="A35" s="16" t="s">
        <v>39</v>
      </c>
      <c r="B35" s="17">
        <v>5081.25</v>
      </c>
      <c r="C35" s="17">
        <v>6718.75</v>
      </c>
      <c r="D35" s="17">
        <v>7000</v>
      </c>
      <c r="E35" s="18">
        <f t="shared" si="0"/>
        <v>4.1860465116279073</v>
      </c>
      <c r="F35" s="19">
        <f t="shared" si="1"/>
        <v>37.761377613776148</v>
      </c>
      <c r="I35" s="16" t="s">
        <v>39</v>
      </c>
      <c r="J35" s="17">
        <v>11928.571428571429</v>
      </c>
      <c r="K35" s="17">
        <v>16965.625</v>
      </c>
      <c r="L35" s="17">
        <v>17563.888888888891</v>
      </c>
      <c r="M35" s="18">
        <f t="shared" si="2"/>
        <v>3.5263297926772026</v>
      </c>
      <c r="N35" s="19">
        <f t="shared" si="3"/>
        <v>47.242182302062531</v>
      </c>
      <c r="O35" s="21"/>
      <c r="P35" s="21"/>
      <c r="Q35" s="21"/>
    </row>
    <row r="36" spans="1:17">
      <c r="A36" s="16" t="s">
        <v>40</v>
      </c>
      <c r="B36" s="17">
        <v>4044.4444444444398</v>
      </c>
      <c r="C36" s="17">
        <v>6416.666666666667</v>
      </c>
      <c r="D36" s="17">
        <v>6427.7777777777774</v>
      </c>
      <c r="E36" s="18">
        <f t="shared" si="0"/>
        <v>0.17316017316015575</v>
      </c>
      <c r="F36" s="19">
        <f t="shared" si="1"/>
        <v>58.928571428571587</v>
      </c>
      <c r="I36" s="16" t="s">
        <v>40</v>
      </c>
      <c r="J36" s="17">
        <v>11987.5</v>
      </c>
      <c r="K36" s="17">
        <v>15971.666666666666</v>
      </c>
      <c r="L36" s="17">
        <v>16541.666666666668</v>
      </c>
      <c r="M36" s="18">
        <f t="shared" si="2"/>
        <v>3.5688197850359984</v>
      </c>
      <c r="N36" s="19">
        <f t="shared" si="3"/>
        <v>37.990962808481072</v>
      </c>
      <c r="O36" s="21"/>
      <c r="P36" s="21"/>
      <c r="Q36" s="21"/>
    </row>
    <row r="37" spans="1:17">
      <c r="A37" s="16" t="s">
        <v>41</v>
      </c>
      <c r="B37" s="17">
        <v>4025</v>
      </c>
      <c r="C37" s="17">
        <v>6968.75</v>
      </c>
      <c r="D37" s="17">
        <v>6993.75</v>
      </c>
      <c r="E37" s="18">
        <f t="shared" si="0"/>
        <v>0.35874439461882446</v>
      </c>
      <c r="F37" s="19">
        <f t="shared" si="1"/>
        <v>73.757763975155285</v>
      </c>
      <c r="I37" s="16" t="s">
        <v>41</v>
      </c>
      <c r="J37" s="17">
        <v>12536.875</v>
      </c>
      <c r="K37" s="17">
        <v>17271.875</v>
      </c>
      <c r="L37" s="17">
        <v>17359.375</v>
      </c>
      <c r="M37" s="18">
        <f t="shared" si="2"/>
        <v>0.50660394427357858</v>
      </c>
      <c r="N37" s="19">
        <f t="shared" si="3"/>
        <v>38.466523754922974</v>
      </c>
      <c r="O37" s="21"/>
      <c r="P37" s="21"/>
      <c r="Q37" s="21"/>
    </row>
    <row r="38" spans="1:17">
      <c r="A38" s="16" t="s">
        <v>42</v>
      </c>
      <c r="B38" s="17">
        <v>4950</v>
      </c>
      <c r="C38" s="17">
        <v>7285.7142857142853</v>
      </c>
      <c r="D38" s="17">
        <v>7222.2222222222226</v>
      </c>
      <c r="E38" s="18">
        <f t="shared" si="0"/>
        <v>-0.87145969498909892</v>
      </c>
      <c r="F38" s="19">
        <f t="shared" si="1"/>
        <v>45.903479236812586</v>
      </c>
      <c r="I38" s="16" t="s">
        <v>42</v>
      </c>
      <c r="J38" s="17">
        <v>10997.727272727299</v>
      </c>
      <c r="K38" s="17">
        <v>17992.857142857141</v>
      </c>
      <c r="L38" s="17">
        <v>17895</v>
      </c>
      <c r="M38" s="18">
        <f t="shared" si="2"/>
        <v>-0.5438666137356023</v>
      </c>
      <c r="N38" s="19">
        <f t="shared" si="3"/>
        <v>62.715437073775178</v>
      </c>
      <c r="O38" s="21"/>
      <c r="P38" s="21"/>
      <c r="Q38" s="21"/>
    </row>
    <row r="39" spans="1:17">
      <c r="A39" s="11" t="s">
        <v>43</v>
      </c>
      <c r="B39" s="12">
        <v>4561.7147435897432</v>
      </c>
      <c r="C39" s="12">
        <v>6745.9618506493498</v>
      </c>
      <c r="D39" s="12">
        <v>6961.5789473684208</v>
      </c>
      <c r="E39" s="13">
        <f t="shared" si="0"/>
        <v>3.1962394910121787</v>
      </c>
      <c r="F39" s="14">
        <f t="shared" si="1"/>
        <v>52.608817926439571</v>
      </c>
      <c r="I39" s="11" t="s">
        <v>43</v>
      </c>
      <c r="J39" s="12">
        <v>10184.157428828496</v>
      </c>
      <c r="K39" s="12">
        <v>16665.450336700338</v>
      </c>
      <c r="L39" s="12">
        <v>16894.710966117218</v>
      </c>
      <c r="M39" s="13">
        <f t="shared" si="2"/>
        <v>1.3756641721946608</v>
      </c>
      <c r="N39" s="14">
        <f t="shared" si="3"/>
        <v>65.892083701426571</v>
      </c>
      <c r="O39" s="15"/>
      <c r="P39" s="15"/>
      <c r="Q39" s="15"/>
    </row>
    <row r="40" spans="1:17">
      <c r="A40" s="16" t="s">
        <v>44</v>
      </c>
      <c r="B40" s="17">
        <v>4032.1428571428601</v>
      </c>
      <c r="C40" s="17">
        <v>6600</v>
      </c>
      <c r="D40" s="17">
        <v>7025.6578947368425</v>
      </c>
      <c r="E40" s="18">
        <f t="shared" si="0"/>
        <v>6.4493620414673103</v>
      </c>
      <c r="F40" s="19">
        <f t="shared" si="1"/>
        <v>74.241294112162507</v>
      </c>
      <c r="I40" s="16" t="s">
        <v>44</v>
      </c>
      <c r="J40" s="17">
        <v>11558.928571428571</v>
      </c>
      <c r="K40" s="17">
        <v>16493.333333333332</v>
      </c>
      <c r="L40" s="17">
        <v>16495.9375</v>
      </c>
      <c r="M40" s="18">
        <f t="shared" si="2"/>
        <v>1.5789207760704471E-2</v>
      </c>
      <c r="N40" s="19">
        <f t="shared" si="3"/>
        <v>42.711648385601734</v>
      </c>
      <c r="O40" s="21"/>
      <c r="P40" s="21"/>
      <c r="Q40" s="21"/>
    </row>
    <row r="41" spans="1:17" ht="17.399999999999999" customHeight="1">
      <c r="A41" s="16" t="s">
        <v>45</v>
      </c>
      <c r="B41" s="17">
        <v>5015</v>
      </c>
      <c r="C41" s="17">
        <v>6975</v>
      </c>
      <c r="D41" s="17">
        <v>7476.3157894736842</v>
      </c>
      <c r="E41" s="18">
        <f t="shared" si="0"/>
        <v>7.1873231465761052</v>
      </c>
      <c r="F41" s="19">
        <f t="shared" si="1"/>
        <v>49.079078553812252</v>
      </c>
      <c r="I41" s="16" t="s">
        <v>45</v>
      </c>
      <c r="J41" s="17">
        <v>9071.0526315788993</v>
      </c>
      <c r="K41" s="17">
        <v>16427.777777777777</v>
      </c>
      <c r="L41" s="17">
        <v>16841.25</v>
      </c>
      <c r="M41" s="18">
        <f t="shared" si="2"/>
        <v>2.5169090294217256</v>
      </c>
      <c r="N41" s="19">
        <f t="shared" si="3"/>
        <v>85.659268929504918</v>
      </c>
      <c r="O41" s="21"/>
      <c r="P41" s="21"/>
      <c r="Q41" s="21"/>
    </row>
    <row r="42" spans="1:17">
      <c r="A42" s="16" t="s">
        <v>46</v>
      </c>
      <c r="B42" s="17">
        <v>5093.75</v>
      </c>
      <c r="C42" s="17">
        <v>6668.181818181818</v>
      </c>
      <c r="D42" s="17">
        <v>6882.7777777777774</v>
      </c>
      <c r="E42" s="18">
        <f t="shared" si="0"/>
        <v>3.2182079830341621</v>
      </c>
      <c r="F42" s="19">
        <f t="shared" si="1"/>
        <v>35.12201772324471</v>
      </c>
      <c r="I42" s="16" t="s">
        <v>46</v>
      </c>
      <c r="J42" s="17">
        <v>10621.666666666701</v>
      </c>
      <c r="K42" s="17">
        <v>16600</v>
      </c>
      <c r="L42" s="17">
        <v>17392.857142857141</v>
      </c>
      <c r="M42" s="18">
        <f t="shared" si="2"/>
        <v>4.7762478485369826</v>
      </c>
      <c r="N42" s="19">
        <f t="shared" si="3"/>
        <v>63.748851180201655</v>
      </c>
      <c r="O42" s="21"/>
      <c r="P42" s="21"/>
      <c r="Q42" s="21"/>
    </row>
    <row r="43" spans="1:17">
      <c r="A43" s="16" t="s">
        <v>47</v>
      </c>
      <c r="B43" s="17">
        <v>4161.5384615384601</v>
      </c>
      <c r="C43" s="17">
        <v>6493.75</v>
      </c>
      <c r="D43" s="17">
        <v>6606.25</v>
      </c>
      <c r="E43" s="18">
        <f t="shared" si="0"/>
        <v>1.7324350336862295</v>
      </c>
      <c r="F43" s="19">
        <f t="shared" si="1"/>
        <v>58.745378927911332</v>
      </c>
      <c r="I43" s="16" t="s">
        <v>47</v>
      </c>
      <c r="J43" s="17">
        <v>10367.307692307701</v>
      </c>
      <c r="K43" s="17">
        <v>16437.5</v>
      </c>
      <c r="L43" s="17">
        <v>16297.596153846154</v>
      </c>
      <c r="M43" s="18">
        <f t="shared" si="2"/>
        <v>-0.8511260602515307</v>
      </c>
      <c r="N43" s="19">
        <f t="shared" si="3"/>
        <v>57.20181784455562</v>
      </c>
      <c r="O43" s="21"/>
      <c r="P43" s="21"/>
      <c r="Q43" s="21"/>
    </row>
    <row r="44" spans="1:17">
      <c r="A44" s="16" t="s">
        <v>48</v>
      </c>
      <c r="B44" s="17">
        <v>4000</v>
      </c>
      <c r="C44" s="17">
        <v>6785.7142857142853</v>
      </c>
      <c r="D44" s="17">
        <v>7072.2222222222226</v>
      </c>
      <c r="E44" s="18">
        <f t="shared" si="0"/>
        <v>4.2222222222222427</v>
      </c>
      <c r="F44" s="19">
        <f t="shared" si="1"/>
        <v>76.805555555555571</v>
      </c>
      <c r="I44" s="16" t="s">
        <v>48</v>
      </c>
      <c r="J44" s="17">
        <v>10078.8461538462</v>
      </c>
      <c r="K44" s="17">
        <v>17159.090909090908</v>
      </c>
      <c r="L44" s="17">
        <v>17739.0625</v>
      </c>
      <c r="M44" s="18">
        <f t="shared" si="2"/>
        <v>3.3799668874172255</v>
      </c>
      <c r="N44" s="19">
        <f t="shared" si="3"/>
        <v>76.002909750046911</v>
      </c>
      <c r="O44" s="21"/>
      <c r="P44" s="21"/>
      <c r="Q44" s="21"/>
    </row>
    <row r="45" spans="1:17" ht="15" thickBot="1">
      <c r="A45" s="16" t="s">
        <v>49</v>
      </c>
      <c r="B45" s="17">
        <v>5067.8571428571431</v>
      </c>
      <c r="C45" s="17">
        <v>6953.125</v>
      </c>
      <c r="D45" s="17">
        <v>6706.25</v>
      </c>
      <c r="E45" s="18">
        <f t="shared" si="0"/>
        <v>-3.5505617977528061</v>
      </c>
      <c r="F45" s="19">
        <f t="shared" si="1"/>
        <v>32.329105003523608</v>
      </c>
      <c r="I45" s="16" t="s">
        <v>49</v>
      </c>
      <c r="J45" s="17">
        <v>9407.1428571429005</v>
      </c>
      <c r="K45" s="17">
        <v>16875</v>
      </c>
      <c r="L45" s="17">
        <v>16601.5625</v>
      </c>
      <c r="M45" s="18">
        <f t="shared" si="2"/>
        <v>-1.6203703703703667</v>
      </c>
      <c r="N45" s="19">
        <f t="shared" si="3"/>
        <v>76.478264996202682</v>
      </c>
      <c r="O45" s="21"/>
      <c r="P45" s="21"/>
      <c r="Q45" s="21"/>
    </row>
    <row r="46" spans="1:17" ht="15" thickBot="1">
      <c r="A46" s="22" t="s">
        <v>50</v>
      </c>
      <c r="B46" s="23">
        <v>4562.5094967742016</v>
      </c>
      <c r="C46" s="23">
        <v>6699.6258347012026</v>
      </c>
      <c r="D46" s="23">
        <v>6915.6930265444653</v>
      </c>
      <c r="E46" s="24">
        <f t="shared" si="0"/>
        <v>3.22506356585059</v>
      </c>
      <c r="F46" s="25">
        <f t="shared" si="1"/>
        <v>51.576517954297259</v>
      </c>
      <c r="I46" s="22" t="s">
        <v>50</v>
      </c>
      <c r="J46" s="23">
        <v>10545.866980340665</v>
      </c>
      <c r="K46" s="23">
        <v>16313.433397969602</v>
      </c>
      <c r="L46" s="23">
        <v>16734.547441428258</v>
      </c>
      <c r="M46" s="24">
        <f t="shared" si="2"/>
        <v>2.58139432200133</v>
      </c>
      <c r="N46" s="25">
        <f t="shared" si="3"/>
        <v>58.683467870630011</v>
      </c>
      <c r="O46" s="26"/>
      <c r="P46" s="26"/>
      <c r="Q46" s="26"/>
    </row>
    <row r="47" spans="1:17">
      <c r="A47" s="27"/>
      <c r="B47" s="28"/>
      <c r="C47" s="28"/>
      <c r="D47" s="28"/>
      <c r="E47" s="13"/>
      <c r="F47" s="13"/>
      <c r="I47" s="27"/>
      <c r="J47" s="28"/>
      <c r="K47" s="28"/>
      <c r="L47" s="28"/>
      <c r="M47" s="13"/>
      <c r="N47" s="13"/>
      <c r="O47" s="29"/>
      <c r="P47" s="29"/>
      <c r="Q47" s="29"/>
    </row>
    <row r="48" spans="1:17">
      <c r="A48" s="27"/>
      <c r="B48" s="28"/>
      <c r="C48" s="28"/>
      <c r="D48" s="28"/>
      <c r="E48" s="13"/>
      <c r="F48" s="13"/>
      <c r="I48" s="27"/>
      <c r="J48" s="28"/>
      <c r="K48" s="28"/>
      <c r="L48" s="28"/>
      <c r="M48" s="13"/>
      <c r="N48" s="13"/>
      <c r="O48" s="29"/>
      <c r="P48" s="29"/>
      <c r="Q48" s="29"/>
    </row>
    <row r="49" spans="1:10">
      <c r="A49" s="30" t="s">
        <v>51</v>
      </c>
      <c r="B49" s="31"/>
      <c r="I49" s="30" t="s">
        <v>51</v>
      </c>
    </row>
    <row r="50" spans="1:10">
      <c r="A50" s="32" t="s">
        <v>18</v>
      </c>
      <c r="B50" s="33">
        <v>7939.2857142857147</v>
      </c>
      <c r="I50" s="34" t="s">
        <v>42</v>
      </c>
      <c r="J50" s="33">
        <v>17895</v>
      </c>
    </row>
    <row r="51" spans="1:10">
      <c r="A51" s="32" t="s">
        <v>21</v>
      </c>
      <c r="B51" s="33">
        <v>7580</v>
      </c>
      <c r="I51" s="32" t="s">
        <v>48</v>
      </c>
      <c r="J51" s="33">
        <v>17739.0625</v>
      </c>
    </row>
    <row r="52" spans="1:10">
      <c r="A52" s="32" t="s">
        <v>9</v>
      </c>
      <c r="B52" s="33">
        <v>7578</v>
      </c>
      <c r="I52" s="32" t="s">
        <v>9</v>
      </c>
      <c r="J52" s="33">
        <v>17731.25</v>
      </c>
    </row>
    <row r="53" spans="1:10">
      <c r="A53" s="31"/>
      <c r="B53" s="31"/>
      <c r="I53" s="32"/>
      <c r="J53" s="35"/>
    </row>
    <row r="54" spans="1:10">
      <c r="A54" s="30" t="s">
        <v>52</v>
      </c>
      <c r="B54" s="31"/>
      <c r="I54" s="30" t="s">
        <v>52</v>
      </c>
      <c r="J54" s="36"/>
    </row>
    <row r="55" spans="1:10">
      <c r="A55" s="32" t="s">
        <v>26</v>
      </c>
      <c r="B55" s="33">
        <v>6270</v>
      </c>
      <c r="I55" s="34" t="s">
        <v>26</v>
      </c>
      <c r="J55" s="33">
        <v>14725</v>
      </c>
    </row>
    <row r="56" spans="1:10">
      <c r="A56" s="32" t="s">
        <v>29</v>
      </c>
      <c r="B56" s="33">
        <v>6410.7142857142853</v>
      </c>
      <c r="I56" s="32" t="s">
        <v>53</v>
      </c>
      <c r="J56" s="33">
        <v>15390.547092013889</v>
      </c>
    </row>
    <row r="57" spans="1:10">
      <c r="A57" s="32" t="s">
        <v>40</v>
      </c>
      <c r="B57" s="33">
        <v>6427.7777777777774</v>
      </c>
      <c r="I57" s="32" t="s">
        <v>16</v>
      </c>
      <c r="J57" s="33">
        <v>15474.208333333334</v>
      </c>
    </row>
  </sheetData>
  <mergeCells count="2">
    <mergeCell ref="A1:F1"/>
    <mergeCell ref="I1:N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GAS OCT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 Onuorah</dc:creator>
  <cp:lastModifiedBy>Vee Onuorah</cp:lastModifiedBy>
  <dcterms:created xsi:type="dcterms:W3CDTF">2024-11-18T10:55:33Z</dcterms:created>
  <dcterms:modified xsi:type="dcterms:W3CDTF">2024-11-18T10:57:13Z</dcterms:modified>
</cp:coreProperties>
</file>