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F56E16AC-CBE0-4E6F-BF26-4E5E11D98B33}" xr6:coauthVersionLast="47" xr6:coauthVersionMax="47" xr10:uidLastSave="{00000000-0000-0000-0000-000000000000}"/>
  <bookViews>
    <workbookView xWindow="-108" yWindow="-108" windowWidth="23256" windowHeight="14856" xr2:uid="{4EE5CE59-C68D-4ECF-8ACD-6D5EA58DE390}"/>
  </bookViews>
  <sheets>
    <sheet name="NHK AUG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N46" i="1"/>
  <c r="F46" i="1"/>
  <c r="E46" i="1"/>
  <c r="O45" i="1"/>
  <c r="N45" i="1"/>
  <c r="F45" i="1"/>
  <c r="E45" i="1"/>
  <c r="O44" i="1"/>
  <c r="N44" i="1"/>
  <c r="F44" i="1"/>
  <c r="E44" i="1"/>
  <c r="O43" i="1"/>
  <c r="N43" i="1"/>
  <c r="F43" i="1"/>
  <c r="E43" i="1"/>
  <c r="O42" i="1"/>
  <c r="N42" i="1"/>
  <c r="F42" i="1"/>
  <c r="E42" i="1"/>
  <c r="O41" i="1"/>
  <c r="N41" i="1"/>
  <c r="F41" i="1"/>
  <c r="E41" i="1"/>
  <c r="O40" i="1"/>
  <c r="N40" i="1"/>
  <c r="F40" i="1"/>
  <c r="E40" i="1"/>
  <c r="O39" i="1"/>
  <c r="N39" i="1"/>
  <c r="F39" i="1"/>
  <c r="E39" i="1"/>
  <c r="O38" i="1"/>
  <c r="N38" i="1"/>
  <c r="F38" i="1"/>
  <c r="E38" i="1"/>
  <c r="O37" i="1"/>
  <c r="N37" i="1"/>
  <c r="F37" i="1"/>
  <c r="E37" i="1"/>
  <c r="O36" i="1"/>
  <c r="N36" i="1"/>
  <c r="F36" i="1"/>
  <c r="E36" i="1"/>
  <c r="O35" i="1"/>
  <c r="N35" i="1"/>
  <c r="F35" i="1"/>
  <c r="E35" i="1"/>
  <c r="O34" i="1"/>
  <c r="N34" i="1"/>
  <c r="F34" i="1"/>
  <c r="E34" i="1"/>
  <c r="O33" i="1"/>
  <c r="N33" i="1"/>
  <c r="F33" i="1"/>
  <c r="E33" i="1"/>
  <c r="O32" i="1"/>
  <c r="N32" i="1"/>
  <c r="F32" i="1"/>
  <c r="E32" i="1"/>
  <c r="O31" i="1"/>
  <c r="N31" i="1"/>
  <c r="F31" i="1"/>
  <c r="E31" i="1"/>
  <c r="O30" i="1"/>
  <c r="N30" i="1"/>
  <c r="F30" i="1"/>
  <c r="E30" i="1"/>
  <c r="O29" i="1"/>
  <c r="N29" i="1"/>
  <c r="F29" i="1"/>
  <c r="E29" i="1"/>
  <c r="O28" i="1"/>
  <c r="N28" i="1"/>
  <c r="F28" i="1"/>
  <c r="E28" i="1"/>
  <c r="O27" i="1"/>
  <c r="N27" i="1"/>
  <c r="F27" i="1"/>
  <c r="E27" i="1"/>
  <c r="O26" i="1"/>
  <c r="N26" i="1"/>
  <c r="F26" i="1"/>
  <c r="E26" i="1"/>
  <c r="O25" i="1"/>
  <c r="N25" i="1"/>
  <c r="F25" i="1"/>
  <c r="E25" i="1"/>
  <c r="O24" i="1"/>
  <c r="N24" i="1"/>
  <c r="F24" i="1"/>
  <c r="E24" i="1"/>
  <c r="O23" i="1"/>
  <c r="N23" i="1"/>
  <c r="F23" i="1"/>
  <c r="E23" i="1"/>
  <c r="O22" i="1"/>
  <c r="N22" i="1"/>
  <c r="F22" i="1"/>
  <c r="E22" i="1"/>
  <c r="O21" i="1"/>
  <c r="N21" i="1"/>
  <c r="F21" i="1"/>
  <c r="E21" i="1"/>
  <c r="O20" i="1"/>
  <c r="N20" i="1"/>
  <c r="F20" i="1"/>
  <c r="E20" i="1"/>
  <c r="O19" i="1"/>
  <c r="N19" i="1"/>
  <c r="F19" i="1"/>
  <c r="E19" i="1"/>
  <c r="O18" i="1"/>
  <c r="N18" i="1"/>
  <c r="F18" i="1"/>
  <c r="E18" i="1"/>
  <c r="O17" i="1"/>
  <c r="N17" i="1"/>
  <c r="F17" i="1"/>
  <c r="E17" i="1"/>
  <c r="O16" i="1"/>
  <c r="N16" i="1"/>
  <c r="F16" i="1"/>
  <c r="E16" i="1"/>
  <c r="O15" i="1"/>
  <c r="N15" i="1"/>
  <c r="F15" i="1"/>
  <c r="E15" i="1"/>
  <c r="O14" i="1"/>
  <c r="N14" i="1"/>
  <c r="F14" i="1"/>
  <c r="E14" i="1"/>
  <c r="O13" i="1"/>
  <c r="N13" i="1"/>
  <c r="F13" i="1"/>
  <c r="E13" i="1"/>
  <c r="O12" i="1"/>
  <c r="N12" i="1"/>
  <c r="F12" i="1"/>
  <c r="E12" i="1"/>
  <c r="O11" i="1"/>
  <c r="N11" i="1"/>
  <c r="F11" i="1"/>
  <c r="E11" i="1"/>
  <c r="O10" i="1"/>
  <c r="N10" i="1"/>
  <c r="F10" i="1"/>
  <c r="E10" i="1"/>
  <c r="O9" i="1"/>
  <c r="N9" i="1"/>
  <c r="F9" i="1"/>
  <c r="E9" i="1"/>
  <c r="O8" i="1"/>
  <c r="N8" i="1"/>
  <c r="F8" i="1"/>
  <c r="E8" i="1"/>
  <c r="O7" i="1"/>
  <c r="N7" i="1"/>
  <c r="F7" i="1"/>
  <c r="E7" i="1"/>
  <c r="O6" i="1"/>
  <c r="N6" i="1"/>
  <c r="F6" i="1"/>
  <c r="E6" i="1"/>
  <c r="O5" i="1"/>
  <c r="N5" i="1"/>
  <c r="F5" i="1"/>
  <c r="E5" i="1"/>
  <c r="O4" i="1"/>
  <c r="N4" i="1"/>
  <c r="F4" i="1"/>
  <c r="E4" i="1"/>
  <c r="O3" i="1"/>
  <c r="N3" i="1"/>
  <c r="F3" i="1"/>
  <c r="E3" i="1"/>
</calcChain>
</file>

<file path=xl/sharedStrings.xml><?xml version="1.0" encoding="utf-8"?>
<sst xmlns="http://schemas.openxmlformats.org/spreadsheetml/2006/main" count="116" uniqueCount="55">
  <si>
    <t>LITRE</t>
  </si>
  <si>
    <t>GALLON</t>
  </si>
  <si>
    <t>Average of Aug-23</t>
  </si>
  <si>
    <t>Average of Jul-24</t>
  </si>
  <si>
    <t>Average of Aug-24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</si>
  <si>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</si>
  <si>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</si>
  <si>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</si>
  <si>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</si>
  <si>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</si>
  <si>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</si>
  <si>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</si>
  <si>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</si>
  <si>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</si>
  <si>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</si>
  <si>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</si>
  <si>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</si>
  <si>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</si>
  <si>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</si>
  <si>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</si>
  <si>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</si>
  <si>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</si>
  <si>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</si>
  <si>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</si>
  <si>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</si>
  <si>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</si>
  <si>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</si>
  <si>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</si>
  <si>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</si>
  <si>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</si>
  <si>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</si>
  <si>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</si>
  <si>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</si>
  <si>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</si>
  <si>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</si>
  <si>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</si>
  <si>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</si>
  <si>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</si>
  <si>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</si>
  <si>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</si>
  <si>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</si>
  <si>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</si>
  <si>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</si>
  <si>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</si>
  <si>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</si>
  <si>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</si>
  <si>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</si>
  <si>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</si>
  <si>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</si>
  <si>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</si>
  <si>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</si>
  <si>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 IN AUGUST 2024</t>
  </si>
  <si>
    <t xml:space="preserve">Ogun </t>
  </si>
  <si>
    <t>STATES WITH THE LOWEST AVERAGE PRICES IN AUGUST 2024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</si>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</sst>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25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2" fillId="2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2" fontId="3" fillId="0" borderId="8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9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2" fontId="0" fillId="0" borderId="0" xfId="0" applyNumberFormat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2" fontId="0" fillId="0" borderId="11" xfId="0" applyNumberFormat="1" applyBorder="1">
      <alignment vertical="center"/>
    </xf>
    <xf numFmtId="2" fontId="3" fillId="3" borderId="12" xfId="0" applyNumberFormat="1" applyFont="1" applyFill="1" applyBorder="1">
      <alignment vertical="center"/>
    </xf>
    <xf numFmtId="2" fontId="3" fillId="3" borderId="13" xfId="0" applyNumberFormat="1" applyFont="1" applyFill="1" applyBorder="1">
      <alignment vertical="center"/>
    </xf>
    <xf numFmtId="2" fontId="3" fillId="3" borderId="14" xfId="0" applyNumberFormat="1" applyFont="1" applyFill="1" applyBorder="1">
      <alignment vertical="center"/>
    </xf>
    <xf numFmtId="0" fontId="5" fillId="0" borderId="0" xfId="1" applyFont="1" applyAlignment="1" applyProtection="1">
      <alignment horizontal="left"/>
    </xf>
    <xf numFmtId="0" fontId="6" fillId="0" borderId="15" xfId="2" applyFont="1" applyBorder="1" applyAlignment="1" applyProtection="1">
      <alignment wrapText="1"/>
    </xf>
    <xf numFmtId="2" fontId="6" fillId="0" borderId="15" xfId="2" applyNumberFormat="1" applyFont="1" applyBorder="1" applyAlignment="1" applyProtection="1">
      <alignment horizontal="right" wrapText="1"/>
    </xf>
    <xf numFmtId="0" fontId="6" fillId="0" borderId="0" xfId="2" applyFont="1" applyAlignment="1" applyProtection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Normal_Sheet1" xfId="1" xr:uid="{C334B75A-DAFE-4446-AC34-0B842833DBB8}"/>
    <cellStyle name="Normal_Sheet3" xfId="2" xr:uid="{F35E3F7C-1F68-4F02-AAEA-11788F6FD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C3BE-DAB5-4627-979E-9965B1F533F5}">
  <dimension ref="A1:O56"/>
  <sheetViews>
    <sheetView tabSelected="1" zoomScaleNormal="100" workbookViewId="0">
      <selection activeCell="H2" sqref="H2"/>
    </sheetView>
  </sheetViews>
  <sheetFormatPr defaultRowHeight="14.4" x14ac:dyDescent="0.3"/>
  <cols>
    <col min="1" max="1" width="21.88671875" customWidth="1"/>
    <col min="2" max="2" width="16.88671875" customWidth="1"/>
    <col min="3" max="3" width="18" customWidth="1"/>
    <col min="4" max="4" width="18.44140625" customWidth="1"/>
    <col min="10" max="10" width="23.5546875" customWidth="1"/>
    <col min="11" max="11" width="16.44140625" customWidth="1"/>
    <col min="12" max="12" width="16.5546875" customWidth="1"/>
    <col min="13" max="13" width="18.33203125" customWidth="1"/>
  </cols>
  <sheetData>
    <row r="1" spans="1:15" x14ac:dyDescent="0.3">
      <c r="A1" s="22" t="s">
        <v>0</v>
      </c>
      <c r="B1" s="23"/>
      <c r="C1" s="23"/>
      <c r="D1" s="23"/>
      <c r="E1" s="23"/>
      <c r="F1" s="24"/>
      <c r="J1" s="22" t="s">
        <v>1</v>
      </c>
      <c r="K1" s="23"/>
      <c r="L1" s="23"/>
      <c r="M1" s="23"/>
      <c r="N1" s="23"/>
      <c r="O1" s="24"/>
    </row>
    <row r="2" spans="1:15" ht="15" thickBot="1" x14ac:dyDescent="0.35">
      <c r="A2" s="1"/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J2" s="5"/>
      <c r="K2" s="2" t="s">
        <v>2</v>
      </c>
      <c r="L2" s="2" t="s">
        <v>3</v>
      </c>
      <c r="M2" s="2" t="s">
        <v>4</v>
      </c>
      <c r="N2" s="3" t="s">
        <v>5</v>
      </c>
      <c r="O2" s="4" t="s">
        <v>6</v>
      </c>
    </row>
    <row r="3" spans="1:15" x14ac:dyDescent="0.3">
      <c r="A3" s="6" t="s">
        <v>7</v>
      </c>
      <c r="B3" s="7">
        <v>1286.42488662131</v>
      </c>
      <c r="C3" s="7">
        <v>1711.6454641448231</v>
      </c>
      <c r="D3" s="7">
        <v>1688.2608700706842</v>
      </c>
      <c r="E3" s="8">
        <f>(D3-C3)/C3*100</f>
        <v>-1.3662054767762555</v>
      </c>
      <c r="F3" s="9">
        <f>D3/B3*100-100</f>
        <v>31.236645654824343</v>
      </c>
      <c r="G3" s="8"/>
      <c r="H3" s="8"/>
      <c r="J3" s="6" t="s">
        <v>7</v>
      </c>
      <c r="K3" s="7">
        <v>4275.9951502267568</v>
      </c>
      <c r="L3" s="7">
        <v>4988.6140873015875</v>
      </c>
      <c r="M3" s="7">
        <v>5463.6852763122297</v>
      </c>
      <c r="N3" s="8">
        <f>M3/L3*100-100</f>
        <v>9.5231096392067229</v>
      </c>
      <c r="O3" s="9">
        <f>M3/K3*100-100</f>
        <v>27.775759428129604</v>
      </c>
    </row>
    <row r="4" spans="1:15" x14ac:dyDescent="0.3">
      <c r="A4" s="10" t="s">
        <v>8</v>
      </c>
      <c r="B4" s="11">
        <v>1468.88888888888</v>
      </c>
      <c r="C4" s="11">
        <v>1861.2492065429688</v>
      </c>
      <c r="D4" s="11">
        <v>1918.7492065429688</v>
      </c>
      <c r="E4" s="12">
        <f t="shared" ref="E4:E46" si="0">D4/C4*100-100</f>
        <v>3.0893230093996351</v>
      </c>
      <c r="F4" s="13">
        <f t="shared" ref="F4:F46" si="1">D4/B4*100-100</f>
        <v>30.625891519567489</v>
      </c>
      <c r="J4" s="10" t="s">
        <v>8</v>
      </c>
      <c r="K4" s="11">
        <v>4225</v>
      </c>
      <c r="L4" s="11">
        <v>5000</v>
      </c>
      <c r="M4" s="11">
        <v>5500</v>
      </c>
      <c r="N4" s="12">
        <f t="shared" ref="N4:N45" si="2">M4/L4*100-100</f>
        <v>10.000000000000014</v>
      </c>
      <c r="O4" s="13">
        <f t="shared" ref="O4:O45" si="3">M4/K4*100-100</f>
        <v>30.177514792899416</v>
      </c>
    </row>
    <row r="5" spans="1:15" x14ac:dyDescent="0.3">
      <c r="A5" s="10" t="s">
        <v>9</v>
      </c>
      <c r="B5" s="11">
        <v>1468.3333333333301</v>
      </c>
      <c r="C5" s="11">
        <v>1843.7977923768942</v>
      </c>
      <c r="D5" s="11">
        <v>1924.2338968912761</v>
      </c>
      <c r="E5" s="12">
        <f t="shared" si="0"/>
        <v>4.3625230948286031</v>
      </c>
      <c r="F5" s="13">
        <f>D5/B5*100-100</f>
        <v>31.048846553322164</v>
      </c>
      <c r="J5" s="10" t="s">
        <v>9</v>
      </c>
      <c r="K5" s="11">
        <v>4383.3333333333303</v>
      </c>
      <c r="L5" s="11">
        <v>5000</v>
      </c>
      <c r="M5" s="11">
        <v>5750</v>
      </c>
      <c r="N5" s="12">
        <f t="shared" si="2"/>
        <v>14.999999999999986</v>
      </c>
      <c r="O5" s="13">
        <f t="shared" si="3"/>
        <v>31.178707224334687</v>
      </c>
    </row>
    <row r="6" spans="1:15" x14ac:dyDescent="0.3">
      <c r="A6" s="10" t="s">
        <v>10</v>
      </c>
      <c r="B6" s="11">
        <v>1139.5833333333301</v>
      </c>
      <c r="C6" s="11">
        <v>1825.001953125</v>
      </c>
      <c r="D6" s="11">
        <v>1755.6944580078125</v>
      </c>
      <c r="E6" s="12">
        <f t="shared" si="0"/>
        <v>-3.7976669010414241</v>
      </c>
      <c r="F6" s="13">
        <f t="shared" si="1"/>
        <v>54.064595949497715</v>
      </c>
      <c r="J6" s="10" t="s">
        <v>10</v>
      </c>
      <c r="K6" s="11">
        <v>4152.7684126984122</v>
      </c>
      <c r="L6" s="11">
        <v>5000</v>
      </c>
      <c r="M6" s="11">
        <v>5770</v>
      </c>
      <c r="N6" s="12">
        <f t="shared" si="2"/>
        <v>15.399999999999991</v>
      </c>
      <c r="O6" s="13">
        <f t="shared" si="3"/>
        <v>38.943457149124583</v>
      </c>
    </row>
    <row r="7" spans="1:15" ht="15" thickBot="1" x14ac:dyDescent="0.35">
      <c r="A7" s="10" t="s">
        <v>11</v>
      </c>
      <c r="B7" s="11">
        <v>1183.55555555555</v>
      </c>
      <c r="C7" s="14">
        <v>1755.487548828125</v>
      </c>
      <c r="D7" s="11">
        <v>1660.6695353190091</v>
      </c>
      <c r="E7" s="12">
        <f t="shared" si="0"/>
        <v>-5.4012353190663021</v>
      </c>
      <c r="F7" s="13">
        <f t="shared" si="1"/>
        <v>40.311920933826059</v>
      </c>
      <c r="J7" s="10" t="s">
        <v>11</v>
      </c>
      <c r="K7" s="11">
        <v>4369.5138888888896</v>
      </c>
      <c r="L7" s="11">
        <v>5000</v>
      </c>
      <c r="M7" s="11">
        <v>5583.333333333333</v>
      </c>
      <c r="N7" s="12">
        <f t="shared" si="2"/>
        <v>11.666666666666671</v>
      </c>
      <c r="O7" s="13">
        <f t="shared" si="3"/>
        <v>27.779278778150356</v>
      </c>
    </row>
    <row r="8" spans="1:15" ht="15" thickTop="1" x14ac:dyDescent="0.3">
      <c r="A8" s="10" t="s">
        <v>12</v>
      </c>
      <c r="B8" s="11">
        <v>1185.2083333333301</v>
      </c>
      <c r="C8" s="11">
        <v>1463.3366597493489</v>
      </c>
      <c r="D8" s="11">
        <v>1431.4234720865886</v>
      </c>
      <c r="E8" s="12">
        <f t="shared" si="0"/>
        <v>-2.1808506914756407</v>
      </c>
      <c r="F8" s="13">
        <f t="shared" si="1"/>
        <v>20.773996590185348</v>
      </c>
      <c r="J8" s="10" t="s">
        <v>12</v>
      </c>
      <c r="K8" s="11">
        <v>4354.5337499999996</v>
      </c>
      <c r="L8" s="11">
        <v>5026.4444444444443</v>
      </c>
      <c r="M8" s="11">
        <v>5092.463600852273</v>
      </c>
      <c r="N8" s="12">
        <f t="shared" si="2"/>
        <v>1.3134365084010398</v>
      </c>
      <c r="O8" s="13">
        <f t="shared" si="3"/>
        <v>16.946242542092449</v>
      </c>
    </row>
    <row r="9" spans="1:15" x14ac:dyDescent="0.3">
      <c r="A9" s="10" t="s">
        <v>13</v>
      </c>
      <c r="B9" s="11">
        <v>1230.8333333333301</v>
      </c>
      <c r="C9" s="11">
        <v>1547.945096529445</v>
      </c>
      <c r="D9" s="11">
        <v>1511.5060424804688</v>
      </c>
      <c r="E9" s="12">
        <f t="shared" si="0"/>
        <v>-2.354027551149855</v>
      </c>
      <c r="F9" s="13">
        <f t="shared" si="1"/>
        <v>22.803469937479164</v>
      </c>
      <c r="J9" s="10" t="s">
        <v>13</v>
      </c>
      <c r="K9" s="11">
        <v>4190.5666666666702</v>
      </c>
      <c r="L9" s="11">
        <v>4933.854166666667</v>
      </c>
      <c r="M9" s="11">
        <v>5104.166666666667</v>
      </c>
      <c r="N9" s="12">
        <f t="shared" si="2"/>
        <v>3.4519159717090702</v>
      </c>
      <c r="O9" s="13">
        <f t="shared" si="3"/>
        <v>21.801347470906791</v>
      </c>
    </row>
    <row r="10" spans="1:15" x14ac:dyDescent="0.3">
      <c r="A10" s="10" t="s">
        <v>14</v>
      </c>
      <c r="B10" s="11">
        <v>1328.57142857142</v>
      </c>
      <c r="C10" s="11">
        <v>1684.699991861979</v>
      </c>
      <c r="D10" s="11">
        <v>1615.5494791666667</v>
      </c>
      <c r="E10" s="12">
        <f t="shared" si="0"/>
        <v>-4.1046188062769033</v>
      </c>
      <c r="F10" s="13">
        <f t="shared" si="1"/>
        <v>21.600498431900434</v>
      </c>
      <c r="J10" s="10" t="s">
        <v>14</v>
      </c>
      <c r="K10" s="11">
        <v>4256.25</v>
      </c>
      <c r="L10" s="11">
        <v>4960</v>
      </c>
      <c r="M10" s="11">
        <v>5445.833333333333</v>
      </c>
      <c r="N10" s="12">
        <f t="shared" si="2"/>
        <v>9.7950268817204318</v>
      </c>
      <c r="O10" s="13">
        <f t="shared" si="3"/>
        <v>27.949094468918247</v>
      </c>
    </row>
    <row r="11" spans="1:15" x14ac:dyDescent="0.3">
      <c r="A11" s="6" t="s">
        <v>15</v>
      </c>
      <c r="B11" s="7">
        <v>1370.6388888888878</v>
      </c>
      <c r="C11" s="7">
        <v>1411.9738343253969</v>
      </c>
      <c r="D11" s="7">
        <v>1454.3793070313793</v>
      </c>
      <c r="E11" s="8">
        <f t="shared" si="0"/>
        <v>3.0032761001015871</v>
      </c>
      <c r="F11" s="9">
        <f t="shared" si="1"/>
        <v>6.1095901204420073</v>
      </c>
      <c r="J11" s="6" t="s">
        <v>15</v>
      </c>
      <c r="K11" s="7">
        <v>4637.7113509278506</v>
      </c>
      <c r="L11" s="7">
        <v>6174.7633281052722</v>
      </c>
      <c r="M11" s="7">
        <v>6206.8752641627398</v>
      </c>
      <c r="N11" s="8">
        <f t="shared" si="2"/>
        <v>0.52005128538783651</v>
      </c>
      <c r="O11" s="9">
        <f t="shared" si="3"/>
        <v>33.834876612597981</v>
      </c>
    </row>
    <row r="12" spans="1:15" x14ac:dyDescent="0.3">
      <c r="A12" s="10" t="s">
        <v>16</v>
      </c>
      <c r="B12" s="11">
        <v>1745.8333333333301</v>
      </c>
      <c r="C12" s="11">
        <v>1171.111083984375</v>
      </c>
      <c r="D12" s="11">
        <v>1185.7354248046875</v>
      </c>
      <c r="E12" s="12">
        <f t="shared" si="0"/>
        <v>1.2487577839804374</v>
      </c>
      <c r="F12" s="13">
        <f t="shared" si="1"/>
        <v>-32.081980440781493</v>
      </c>
      <c r="J12" s="10" t="s">
        <v>16</v>
      </c>
      <c r="K12" s="11">
        <v>4826.6666666666697</v>
      </c>
      <c r="L12" s="11">
        <v>6243.176432291667</v>
      </c>
      <c r="M12" s="11">
        <v>6467.681315104167</v>
      </c>
      <c r="N12" s="12">
        <f t="shared" si="2"/>
        <v>3.5960041374337948</v>
      </c>
      <c r="O12" s="13">
        <f t="shared" si="3"/>
        <v>33.998922274257524</v>
      </c>
    </row>
    <row r="13" spans="1:15" x14ac:dyDescent="0.3">
      <c r="A13" s="10" t="s">
        <v>17</v>
      </c>
      <c r="B13" s="11">
        <v>1378.3333333333301</v>
      </c>
      <c r="C13" s="11">
        <v>1408.2455240885417</v>
      </c>
      <c r="D13" s="11">
        <v>1447.9474283854167</v>
      </c>
      <c r="E13" s="12">
        <f t="shared" si="0"/>
        <v>2.8192459068933573</v>
      </c>
      <c r="F13" s="13">
        <f t="shared" si="1"/>
        <v>5.050599399184037</v>
      </c>
      <c r="J13" s="10" t="s">
        <v>17</v>
      </c>
      <c r="K13" s="11">
        <v>4225</v>
      </c>
      <c r="L13" s="11">
        <v>5820.08251953125</v>
      </c>
      <c r="M13" s="11">
        <v>5666.025553385417</v>
      </c>
      <c r="N13" s="12">
        <f t="shared" si="2"/>
        <v>-2.6469893790825694</v>
      </c>
      <c r="O13" s="13">
        <f t="shared" si="3"/>
        <v>34.107113689595678</v>
      </c>
    </row>
    <row r="14" spans="1:15" x14ac:dyDescent="0.3">
      <c r="A14" s="10" t="s">
        <v>18</v>
      </c>
      <c r="B14" s="11">
        <v>1333.3333333333337</v>
      </c>
      <c r="C14" s="11">
        <v>1381.57763671875</v>
      </c>
      <c r="D14" s="11">
        <v>1296.9517299107142</v>
      </c>
      <c r="E14" s="12">
        <f t="shared" si="0"/>
        <v>-6.1253095417078782</v>
      </c>
      <c r="F14" s="13">
        <f t="shared" si="1"/>
        <v>-2.728620256696459</v>
      </c>
      <c r="J14" s="10" t="s">
        <v>18</v>
      </c>
      <c r="K14" s="11">
        <v>4897.4663081814797</v>
      </c>
      <c r="L14" s="11">
        <v>5580.454545454545</v>
      </c>
      <c r="M14" s="11">
        <v>6185.7142857142853</v>
      </c>
      <c r="N14" s="12">
        <f t="shared" si="2"/>
        <v>10.846065232315951</v>
      </c>
      <c r="O14" s="13">
        <f t="shared" si="3"/>
        <v>26.304376517725487</v>
      </c>
    </row>
    <row r="15" spans="1:15" x14ac:dyDescent="0.3">
      <c r="A15" s="10" t="s">
        <v>19</v>
      </c>
      <c r="B15" s="11">
        <v>1333.3333333333335</v>
      </c>
      <c r="C15" s="11">
        <v>1768.3809291294642</v>
      </c>
      <c r="D15" s="11">
        <v>2029.6695251464844</v>
      </c>
      <c r="E15" s="12">
        <f t="shared" si="0"/>
        <v>14.775583230568245</v>
      </c>
      <c r="F15" s="13">
        <f t="shared" si="1"/>
        <v>52.225214385986305</v>
      </c>
      <c r="J15" s="10" t="s">
        <v>19</v>
      </c>
      <c r="K15" s="11">
        <v>4694.1666666666697</v>
      </c>
      <c r="L15" s="11">
        <v>6272.666666666667</v>
      </c>
      <c r="M15" s="11">
        <v>6106.6500244140625</v>
      </c>
      <c r="N15" s="12">
        <f t="shared" si="2"/>
        <v>-2.6466676945361485</v>
      </c>
      <c r="O15" s="13">
        <f t="shared" si="3"/>
        <v>30.090183371149834</v>
      </c>
    </row>
    <row r="16" spans="1:15" x14ac:dyDescent="0.3">
      <c r="A16" s="10" t="s">
        <v>20</v>
      </c>
      <c r="B16" s="11">
        <v>1199.6666666666699</v>
      </c>
      <c r="C16" s="11">
        <v>1191.2974853515625</v>
      </c>
      <c r="D16" s="11">
        <v>1181.1821831597222</v>
      </c>
      <c r="E16" s="12">
        <f t="shared" si="0"/>
        <v>-0.84909960074793389</v>
      </c>
      <c r="F16" s="13">
        <f>D16/B16*100-100</f>
        <v>-1.5408016260306567</v>
      </c>
      <c r="J16" s="10" t="s">
        <v>20</v>
      </c>
      <c r="K16" s="11">
        <v>4483.5073529411766</v>
      </c>
      <c r="L16" s="11">
        <v>7218.2652343749996</v>
      </c>
      <c r="M16" s="11">
        <v>7101.5049913194443</v>
      </c>
      <c r="N16" s="12">
        <f t="shared" si="2"/>
        <v>-1.6175665380030182</v>
      </c>
      <c r="O16" s="13">
        <f t="shared" si="3"/>
        <v>58.391732906624185</v>
      </c>
    </row>
    <row r="17" spans="1:15" x14ac:dyDescent="0.3">
      <c r="A17" s="10" t="s">
        <v>21</v>
      </c>
      <c r="B17" s="11">
        <v>1233.3333333333301</v>
      </c>
      <c r="C17" s="11">
        <v>1551.2303466796875</v>
      </c>
      <c r="D17" s="11">
        <v>1584.78955078125</v>
      </c>
      <c r="E17" s="12">
        <f t="shared" si="0"/>
        <v>2.1633927013737093</v>
      </c>
      <c r="F17" s="13">
        <f>D17/B17*100-100</f>
        <v>28.496450063344923</v>
      </c>
      <c r="J17" s="10" t="s">
        <v>21</v>
      </c>
      <c r="K17" s="11">
        <v>4699.4611111111099</v>
      </c>
      <c r="L17" s="11">
        <v>5913.9345703125</v>
      </c>
      <c r="M17" s="11">
        <v>5713.6754150390625</v>
      </c>
      <c r="N17" s="12">
        <f t="shared" si="2"/>
        <v>-3.3862254120754613</v>
      </c>
      <c r="O17" s="13">
        <f t="shared" si="3"/>
        <v>21.581502217988529</v>
      </c>
    </row>
    <row r="18" spans="1:15" x14ac:dyDescent="0.3">
      <c r="A18" s="6" t="s">
        <v>22</v>
      </c>
      <c r="B18" s="7">
        <v>1163.2506382506383</v>
      </c>
      <c r="C18" s="7">
        <v>1760.5442176870749</v>
      </c>
      <c r="D18" s="7">
        <v>2118.2936507936511</v>
      </c>
      <c r="E18" s="8">
        <f t="shared" si="0"/>
        <v>20.320388974755303</v>
      </c>
      <c r="F18" s="9">
        <f t="shared" si="1"/>
        <v>82.101224030210744</v>
      </c>
      <c r="J18" s="6" t="s">
        <v>22</v>
      </c>
      <c r="K18" s="7">
        <v>4534.7640205559865</v>
      </c>
      <c r="L18" s="7">
        <v>6742.4149659863951</v>
      </c>
      <c r="M18" s="7">
        <v>7787.6373626373625</v>
      </c>
      <c r="N18" s="8">
        <f t="shared" si="2"/>
        <v>15.502196200082949</v>
      </c>
      <c r="O18" s="9">
        <f t="shared" si="3"/>
        <v>71.731920940895094</v>
      </c>
    </row>
    <row r="19" spans="1:15" x14ac:dyDescent="0.3">
      <c r="A19" s="10" t="s">
        <v>23</v>
      </c>
      <c r="B19" s="11">
        <v>1000</v>
      </c>
      <c r="C19" s="11">
        <v>1800</v>
      </c>
      <c r="D19" s="11">
        <v>1833.3333333333337</v>
      </c>
      <c r="E19" s="12">
        <f t="shared" si="0"/>
        <v>1.8518518518518761</v>
      </c>
      <c r="F19" s="13">
        <f t="shared" si="1"/>
        <v>83.333333333333371</v>
      </c>
      <c r="J19" s="10" t="s">
        <v>23</v>
      </c>
      <c r="K19" s="11">
        <v>4300</v>
      </c>
      <c r="L19" s="11">
        <v>7250</v>
      </c>
      <c r="M19" s="11">
        <v>8000</v>
      </c>
      <c r="N19" s="12">
        <f t="shared" si="2"/>
        <v>10.34482758620689</v>
      </c>
      <c r="O19" s="13">
        <f t="shared" si="3"/>
        <v>86.046511627906966</v>
      </c>
    </row>
    <row r="20" spans="1:15" x14ac:dyDescent="0.3">
      <c r="A20" s="10" t="s">
        <v>24</v>
      </c>
      <c r="B20" s="11">
        <v>1121.7948717948721</v>
      </c>
      <c r="C20" s="11">
        <v>1527.7777777777781</v>
      </c>
      <c r="D20" s="11">
        <v>2277.7777777777778</v>
      </c>
      <c r="E20" s="12">
        <f t="shared" si="0"/>
        <v>49.090909090909065</v>
      </c>
      <c r="F20" s="13">
        <f t="shared" si="1"/>
        <v>103.04761904761901</v>
      </c>
      <c r="J20" s="10" t="s">
        <v>24</v>
      </c>
      <c r="K20" s="11">
        <v>4137.5</v>
      </c>
      <c r="L20" s="11">
        <v>6875</v>
      </c>
      <c r="M20" s="11">
        <v>8038.4615384615399</v>
      </c>
      <c r="N20" s="12">
        <f t="shared" si="2"/>
        <v>16.923076923076948</v>
      </c>
      <c r="O20" s="13">
        <f t="shared" si="3"/>
        <v>94.283058331396745</v>
      </c>
    </row>
    <row r="21" spans="1:15" x14ac:dyDescent="0.3">
      <c r="A21" s="10" t="s">
        <v>25</v>
      </c>
      <c r="B21" s="11">
        <v>1133.3333333333301</v>
      </c>
      <c r="C21" s="11">
        <v>2000</v>
      </c>
      <c r="D21" s="11">
        <v>2444.4444444444448</v>
      </c>
      <c r="E21" s="12">
        <f t="shared" si="0"/>
        <v>22.222222222222229</v>
      </c>
      <c r="F21" s="13">
        <f t="shared" si="1"/>
        <v>115.68627450980458</v>
      </c>
      <c r="J21" s="10" t="s">
        <v>25</v>
      </c>
      <c r="K21" s="11">
        <v>4285.335</v>
      </c>
      <c r="L21" s="11">
        <v>6285</v>
      </c>
      <c r="M21" s="11">
        <v>7600</v>
      </c>
      <c r="N21" s="12">
        <f t="shared" si="2"/>
        <v>20.922832140015913</v>
      </c>
      <c r="O21" s="13">
        <f t="shared" si="3"/>
        <v>77.349028722375266</v>
      </c>
    </row>
    <row r="22" spans="1:15" x14ac:dyDescent="0.3">
      <c r="A22" s="10" t="s">
        <v>26</v>
      </c>
      <c r="B22" s="11">
        <v>1251.5151515151515</v>
      </c>
      <c r="C22" s="11">
        <v>1513.8888888888889</v>
      </c>
      <c r="D22" s="11">
        <v>1376.6666666666667</v>
      </c>
      <c r="E22" s="12">
        <f t="shared" si="0"/>
        <v>-9.0642201834862419</v>
      </c>
      <c r="F22" s="13">
        <f t="shared" si="1"/>
        <v>10.000000000000014</v>
      </c>
      <c r="J22" s="10" t="s">
        <v>26</v>
      </c>
      <c r="K22" s="11">
        <v>4991.8509595959604</v>
      </c>
      <c r="L22" s="11">
        <v>6628.5714285714284</v>
      </c>
      <c r="M22" s="11">
        <v>8200</v>
      </c>
      <c r="N22" s="12">
        <f t="shared" si="2"/>
        <v>23.706896551724128</v>
      </c>
      <c r="O22" s="13">
        <f t="shared" si="3"/>
        <v>64.267724865401561</v>
      </c>
    </row>
    <row r="23" spans="1:15" x14ac:dyDescent="0.3">
      <c r="A23" s="10" t="s">
        <v>27</v>
      </c>
      <c r="B23" s="11">
        <v>1166.6666666666667</v>
      </c>
      <c r="C23" s="11">
        <v>1940.4761904761908</v>
      </c>
      <c r="D23" s="11">
        <v>2162.5</v>
      </c>
      <c r="E23" s="12">
        <f t="shared" si="0"/>
        <v>11.441717791411037</v>
      </c>
      <c r="F23" s="13">
        <f t="shared" si="1"/>
        <v>85.357142857142833</v>
      </c>
      <c r="J23" s="10" t="s">
        <v>27</v>
      </c>
      <c r="K23" s="11">
        <v>4698.8266666666696</v>
      </c>
      <c r="L23" s="11">
        <v>7158.333333333333</v>
      </c>
      <c r="M23" s="11">
        <v>8075</v>
      </c>
      <c r="N23" s="12">
        <f t="shared" si="2"/>
        <v>12.805587892898714</v>
      </c>
      <c r="O23" s="13">
        <f t="shared" si="3"/>
        <v>71.851412551218374</v>
      </c>
    </row>
    <row r="24" spans="1:15" x14ac:dyDescent="0.3">
      <c r="A24" s="10" t="s">
        <v>28</v>
      </c>
      <c r="B24" s="11">
        <v>1266.6666666666667</v>
      </c>
      <c r="C24" s="11">
        <v>1750</v>
      </c>
      <c r="D24" s="11">
        <v>2166.666666666667</v>
      </c>
      <c r="E24" s="12">
        <f t="shared" si="0"/>
        <v>23.809523809523839</v>
      </c>
      <c r="F24" s="13">
        <f t="shared" si="1"/>
        <v>71.052631578947398</v>
      </c>
      <c r="J24" s="10" t="s">
        <v>28</v>
      </c>
      <c r="K24" s="11">
        <v>4500</v>
      </c>
      <c r="L24" s="11">
        <v>7000</v>
      </c>
      <c r="M24" s="11">
        <v>7800</v>
      </c>
      <c r="N24" s="12">
        <f t="shared" si="2"/>
        <v>11.428571428571431</v>
      </c>
      <c r="O24" s="13">
        <f t="shared" si="3"/>
        <v>73.333333333333343</v>
      </c>
    </row>
    <row r="25" spans="1:15" x14ac:dyDescent="0.3">
      <c r="A25" s="10" t="s">
        <v>29</v>
      </c>
      <c r="B25" s="11">
        <v>1202.7777777777801</v>
      </c>
      <c r="C25" s="11">
        <v>1791.6666666666667</v>
      </c>
      <c r="D25" s="11">
        <v>2566.666666666667</v>
      </c>
      <c r="E25" s="12">
        <f t="shared" si="0"/>
        <v>43.255813953488399</v>
      </c>
      <c r="F25" s="13">
        <f t="shared" si="1"/>
        <v>113.39491916859083</v>
      </c>
      <c r="J25" s="10" t="s">
        <v>29</v>
      </c>
      <c r="K25" s="11">
        <v>4829.8355176292753</v>
      </c>
      <c r="L25" s="11">
        <v>6000</v>
      </c>
      <c r="M25" s="11">
        <v>6800</v>
      </c>
      <c r="N25" s="12">
        <f t="shared" si="2"/>
        <v>13.333333333333329</v>
      </c>
      <c r="O25" s="13">
        <f t="shared" si="3"/>
        <v>40.791544042845175</v>
      </c>
    </row>
    <row r="26" spans="1:15" x14ac:dyDescent="0.3">
      <c r="A26" s="6" t="s">
        <v>30</v>
      </c>
      <c r="B26" s="7">
        <v>1332.493145743146</v>
      </c>
      <c r="C26" s="7">
        <v>1576.0424031407028</v>
      </c>
      <c r="D26" s="7">
        <v>1646.7654066975913</v>
      </c>
      <c r="E26" s="8">
        <f t="shared" si="0"/>
        <v>4.4873794902950124</v>
      </c>
      <c r="F26" s="9">
        <f t="shared" si="1"/>
        <v>23.585281617277815</v>
      </c>
      <c r="J26" s="6" t="s">
        <v>30</v>
      </c>
      <c r="K26" s="7">
        <v>4590.627881921997</v>
      </c>
      <c r="L26" s="7">
        <v>5560.7635000517867</v>
      </c>
      <c r="M26" s="7">
        <v>6165.9026486545135</v>
      </c>
      <c r="N26" s="8">
        <f t="shared" si="2"/>
        <v>10.882303277186509</v>
      </c>
      <c r="O26" s="9">
        <f t="shared" si="3"/>
        <v>34.315017623972238</v>
      </c>
    </row>
    <row r="27" spans="1:15" x14ac:dyDescent="0.3">
      <c r="A27" s="10" t="s">
        <v>31</v>
      </c>
      <c r="B27" s="11">
        <v>1455.2083333333301</v>
      </c>
      <c r="C27" s="11">
        <v>1573.0080899325251</v>
      </c>
      <c r="D27" s="11">
        <v>1664.9048004150391</v>
      </c>
      <c r="E27" s="12">
        <f t="shared" si="0"/>
        <v>5.8421003089981411</v>
      </c>
      <c r="F27" s="13">
        <f t="shared" si="1"/>
        <v>14.410065024942085</v>
      </c>
      <c r="J27" s="10" t="s">
        <v>31</v>
      </c>
      <c r="K27" s="11">
        <v>4634.6153846153848</v>
      </c>
      <c r="L27" s="11">
        <v>5473.395833333333</v>
      </c>
      <c r="M27" s="11">
        <v>6135.435465494792</v>
      </c>
      <c r="N27" s="12">
        <f t="shared" si="2"/>
        <v>12.095592066073408</v>
      </c>
      <c r="O27" s="13">
        <f t="shared" si="3"/>
        <v>32.38283991938971</v>
      </c>
    </row>
    <row r="28" spans="1:15" x14ac:dyDescent="0.3">
      <c r="A28" s="10" t="s">
        <v>32</v>
      </c>
      <c r="B28" s="11">
        <v>1373.5416666666699</v>
      </c>
      <c r="C28" s="11">
        <v>1562.7351467404512</v>
      </c>
      <c r="D28" s="11">
        <v>1484.8063232421875</v>
      </c>
      <c r="E28" s="12">
        <f t="shared" si="0"/>
        <v>-4.9866942367558238</v>
      </c>
      <c r="F28" s="13">
        <f t="shared" si="1"/>
        <v>8.1005665336339092</v>
      </c>
      <c r="J28" s="10" t="s">
        <v>32</v>
      </c>
      <c r="K28" s="11">
        <v>4683.3333333333303</v>
      </c>
      <c r="L28" s="11">
        <v>5460</v>
      </c>
      <c r="M28" s="11">
        <v>6070.4</v>
      </c>
      <c r="N28" s="12">
        <f t="shared" si="2"/>
        <v>11.179487179487182</v>
      </c>
      <c r="O28" s="13">
        <f t="shared" si="3"/>
        <v>29.617081850533879</v>
      </c>
    </row>
    <row r="29" spans="1:15" x14ac:dyDescent="0.3">
      <c r="A29" s="10" t="s">
        <v>33</v>
      </c>
      <c r="B29" s="11">
        <v>1367.2222222222199</v>
      </c>
      <c r="C29" s="11">
        <v>1592.0000000000002</v>
      </c>
      <c r="D29" s="11">
        <v>1774.2948486328125</v>
      </c>
      <c r="E29" s="12">
        <f t="shared" si="0"/>
        <v>11.450681446784699</v>
      </c>
      <c r="F29" s="13">
        <f t="shared" si="1"/>
        <v>29.773698802887765</v>
      </c>
      <c r="J29" s="10" t="s">
        <v>33</v>
      </c>
      <c r="K29" s="11">
        <v>4434.2857142857101</v>
      </c>
      <c r="L29" s="11">
        <v>5650</v>
      </c>
      <c r="M29" s="11">
        <v>6262.4</v>
      </c>
      <c r="N29" s="12">
        <f t="shared" si="2"/>
        <v>10.838938053097351</v>
      </c>
      <c r="O29" s="13">
        <f t="shared" si="3"/>
        <v>41.226804123711474</v>
      </c>
    </row>
    <row r="30" spans="1:15" x14ac:dyDescent="0.3">
      <c r="A30" s="10" t="s">
        <v>34</v>
      </c>
      <c r="B30" s="11">
        <v>1134.5238095238101</v>
      </c>
      <c r="C30" s="11">
        <v>1593.0679728190094</v>
      </c>
      <c r="D30" s="11">
        <v>1739.7613281250001</v>
      </c>
      <c r="E30" s="12">
        <f t="shared" si="0"/>
        <v>9.2082295174392215</v>
      </c>
      <c r="F30" s="13">
        <f t="shared" si="1"/>
        <v>53.34727341290656</v>
      </c>
      <c r="J30" s="10" t="s">
        <v>34</v>
      </c>
      <c r="K30" s="11">
        <v>4697.0588235294117</v>
      </c>
      <c r="L30" s="11">
        <v>5638.6034851074219</v>
      </c>
      <c r="M30" s="11">
        <v>6229.0555555555557</v>
      </c>
      <c r="N30" s="12">
        <f t="shared" si="2"/>
        <v>10.471601204227696</v>
      </c>
      <c r="O30" s="13">
        <f t="shared" si="3"/>
        <v>32.616085716273574</v>
      </c>
    </row>
    <row r="31" spans="1:15" x14ac:dyDescent="0.3">
      <c r="A31" s="10" t="s">
        <v>35</v>
      </c>
      <c r="B31" s="11">
        <v>1331.9696969697</v>
      </c>
      <c r="C31" s="11">
        <v>1559.400806211529</v>
      </c>
      <c r="D31" s="11">
        <v>1570.059733072917</v>
      </c>
      <c r="E31" s="12">
        <f t="shared" si="0"/>
        <v>0.68352708418069597</v>
      </c>
      <c r="F31" s="13">
        <f t="shared" si="1"/>
        <v>17.875033992506289</v>
      </c>
      <c r="J31" s="10" t="s">
        <v>35</v>
      </c>
      <c r="K31" s="11">
        <v>4503.8461538461497</v>
      </c>
      <c r="L31" s="11">
        <v>5581.818181818182</v>
      </c>
      <c r="M31" s="11">
        <v>6132.2222222222226</v>
      </c>
      <c r="N31" s="12">
        <f t="shared" si="2"/>
        <v>9.8606587043069283</v>
      </c>
      <c r="O31" s="13">
        <f t="shared" si="3"/>
        <v>36.155232944302242</v>
      </c>
    </row>
    <row r="32" spans="1:15" x14ac:dyDescent="0.3">
      <c r="A32" s="6" t="s">
        <v>36</v>
      </c>
      <c r="B32" s="7">
        <v>1252.1330687830678</v>
      </c>
      <c r="C32" s="7">
        <v>2086.6106116106125</v>
      </c>
      <c r="D32" s="7">
        <v>2075.4510921177589</v>
      </c>
      <c r="E32" s="8">
        <f t="shared" si="0"/>
        <v>-0.53481562064135346</v>
      </c>
      <c r="F32" s="9">
        <f t="shared" si="1"/>
        <v>65.753236925118784</v>
      </c>
      <c r="J32" s="6" t="s">
        <v>36</v>
      </c>
      <c r="K32" s="7">
        <v>3727.3008035714297</v>
      </c>
      <c r="L32" s="7">
        <v>5205.2599715099714</v>
      </c>
      <c r="M32" s="7">
        <v>6327.083333333333</v>
      </c>
      <c r="N32" s="8">
        <f t="shared" si="2"/>
        <v>21.551725907321725</v>
      </c>
      <c r="O32" s="9">
        <f t="shared" si="3"/>
        <v>69.74973759216968</v>
      </c>
    </row>
    <row r="33" spans="1:15" x14ac:dyDescent="0.3">
      <c r="A33" s="10" t="s">
        <v>37</v>
      </c>
      <c r="B33" s="11">
        <v>1396.6666666666699</v>
      </c>
      <c r="C33" s="11">
        <v>2383.3333333333335</v>
      </c>
      <c r="D33" s="11">
        <v>2203.7037037037035</v>
      </c>
      <c r="E33" s="12">
        <f t="shared" si="0"/>
        <v>-7.5369075369075489</v>
      </c>
      <c r="F33" s="13">
        <f t="shared" si="1"/>
        <v>57.783081410765988</v>
      </c>
      <c r="J33" s="10" t="s">
        <v>37</v>
      </c>
      <c r="K33" s="11">
        <v>3912</v>
      </c>
      <c r="L33" s="11">
        <v>5780</v>
      </c>
      <c r="M33" s="11">
        <v>6288.8888888888887</v>
      </c>
      <c r="N33" s="12">
        <f t="shared" si="2"/>
        <v>8.8043060361399483</v>
      </c>
      <c r="O33" s="13">
        <f t="shared" si="3"/>
        <v>60.758918427630078</v>
      </c>
    </row>
    <row r="34" spans="1:15" x14ac:dyDescent="0.3">
      <c r="A34" s="10" t="s">
        <v>38</v>
      </c>
      <c r="B34" s="11">
        <v>1211.1666666666599</v>
      </c>
      <c r="C34" s="11">
        <v>1545.45454545455</v>
      </c>
      <c r="D34" s="11">
        <v>1916.6666666666665</v>
      </c>
      <c r="E34" s="12">
        <f t="shared" si="0"/>
        <v>24.019607843136882</v>
      </c>
      <c r="F34" s="13">
        <f t="shared" si="1"/>
        <v>58.249621576992752</v>
      </c>
      <c r="J34" s="10" t="s">
        <v>38</v>
      </c>
      <c r="K34" s="11">
        <v>4085.7142857142858</v>
      </c>
      <c r="L34" s="11">
        <v>4800</v>
      </c>
      <c r="M34" s="11">
        <v>6100</v>
      </c>
      <c r="N34" s="12">
        <f t="shared" si="2"/>
        <v>27.083333333333329</v>
      </c>
      <c r="O34" s="13">
        <f t="shared" si="3"/>
        <v>49.300699300699279</v>
      </c>
    </row>
    <row r="35" spans="1:15" x14ac:dyDescent="0.3">
      <c r="A35" s="10" t="s">
        <v>39</v>
      </c>
      <c r="B35" s="11">
        <v>1445.6</v>
      </c>
      <c r="C35" s="11">
        <v>2045.4545454545457</v>
      </c>
      <c r="D35" s="11">
        <v>2150</v>
      </c>
      <c r="E35" s="12">
        <f t="shared" si="0"/>
        <v>5.1111111111110858</v>
      </c>
      <c r="F35" s="13">
        <f t="shared" si="1"/>
        <v>48.727172108467073</v>
      </c>
      <c r="J35" s="10" t="s">
        <v>39</v>
      </c>
      <c r="K35" s="11">
        <v>4082.8762500000003</v>
      </c>
      <c r="L35" s="11">
        <v>5954.4444444444443</v>
      </c>
      <c r="M35" s="11">
        <v>6570</v>
      </c>
      <c r="N35" s="12">
        <f t="shared" si="2"/>
        <v>10.337749580145555</v>
      </c>
      <c r="O35" s="13">
        <f t="shared" si="3"/>
        <v>60.915971920530296</v>
      </c>
    </row>
    <row r="36" spans="1:15" x14ac:dyDescent="0.3">
      <c r="A36" s="10" t="s">
        <v>40</v>
      </c>
      <c r="B36" s="11">
        <v>1165.1428571428571</v>
      </c>
      <c r="C36" s="11">
        <v>2309.5238095238096</v>
      </c>
      <c r="D36" s="11">
        <v>2000</v>
      </c>
      <c r="E36" s="12">
        <f t="shared" si="0"/>
        <v>-13.402061855670112</v>
      </c>
      <c r="F36" s="13">
        <f t="shared" si="1"/>
        <v>71.652770966159892</v>
      </c>
      <c r="J36" s="10" t="s">
        <v>40</v>
      </c>
      <c r="K36" s="11">
        <v>2945.7142857142899</v>
      </c>
      <c r="L36" s="11">
        <v>4500</v>
      </c>
      <c r="M36" s="11">
        <v>6287.5</v>
      </c>
      <c r="N36" s="12">
        <f t="shared" si="2"/>
        <v>39.722222222222229</v>
      </c>
      <c r="O36" s="13">
        <f t="shared" si="3"/>
        <v>113.44568380213354</v>
      </c>
    </row>
    <row r="37" spans="1:15" x14ac:dyDescent="0.3">
      <c r="A37" s="10" t="s">
        <v>41</v>
      </c>
      <c r="B37" s="11">
        <v>1104.7777777777801</v>
      </c>
      <c r="C37" s="11">
        <v>2166.666666666667</v>
      </c>
      <c r="D37" s="11">
        <v>2259.2592592592596</v>
      </c>
      <c r="E37" s="12">
        <f t="shared" si="0"/>
        <v>4.2735042735042867</v>
      </c>
      <c r="F37" s="13">
        <f t="shared" si="1"/>
        <v>104.49897750511207</v>
      </c>
      <c r="J37" s="10" t="s">
        <v>41</v>
      </c>
      <c r="K37" s="11">
        <v>4050</v>
      </c>
      <c r="L37" s="11">
        <v>5962.5</v>
      </c>
      <c r="M37" s="11">
        <v>6761.1111111111113</v>
      </c>
      <c r="N37" s="12">
        <f t="shared" si="2"/>
        <v>13.39389704169578</v>
      </c>
      <c r="O37" s="13">
        <f t="shared" si="3"/>
        <v>66.941015089163244</v>
      </c>
    </row>
    <row r="38" spans="1:15" x14ac:dyDescent="0.3">
      <c r="A38" s="10" t="s">
        <v>42</v>
      </c>
      <c r="B38" s="11">
        <v>1189.44444444444</v>
      </c>
      <c r="C38" s="11">
        <v>2069.23076923077</v>
      </c>
      <c r="D38" s="11">
        <v>1923.0769230769233</v>
      </c>
      <c r="E38" s="12">
        <f t="shared" si="0"/>
        <v>-7.0631970260223227</v>
      </c>
      <c r="F38" s="13">
        <f t="shared" si="1"/>
        <v>61.678582977042282</v>
      </c>
      <c r="J38" s="10" t="s">
        <v>42</v>
      </c>
      <c r="K38" s="11">
        <v>3287.5</v>
      </c>
      <c r="L38" s="11">
        <v>4234.6153846153848</v>
      </c>
      <c r="M38" s="11">
        <v>5955</v>
      </c>
      <c r="N38" s="12">
        <f t="shared" si="2"/>
        <v>40.626702997275203</v>
      </c>
      <c r="O38" s="13">
        <f t="shared" si="3"/>
        <v>81.140684410646401</v>
      </c>
    </row>
    <row r="39" spans="1:15" x14ac:dyDescent="0.3">
      <c r="A39" s="6" t="s">
        <v>43</v>
      </c>
      <c r="B39" s="7">
        <v>1255.3520553520555</v>
      </c>
      <c r="C39" s="7">
        <v>2051.2658637658647</v>
      </c>
      <c r="D39" s="7">
        <v>2050.3843106784284</v>
      </c>
      <c r="E39" s="8">
        <f t="shared" si="0"/>
        <v>-4.2976052154344302E-2</v>
      </c>
      <c r="F39" s="9">
        <f t="shared" si="1"/>
        <v>63.331417823138963</v>
      </c>
      <c r="J39" s="6" t="s">
        <v>43</v>
      </c>
      <c r="K39" s="7">
        <v>4364.6842180680296</v>
      </c>
      <c r="L39" s="7">
        <v>5832.7849002848998</v>
      </c>
      <c r="M39" s="7">
        <v>6593.2242063492058</v>
      </c>
      <c r="N39" s="8">
        <f t="shared" si="2"/>
        <v>13.037328121377541</v>
      </c>
      <c r="O39" s="9">
        <f t="shared" si="3"/>
        <v>51.058447230979993</v>
      </c>
    </row>
    <row r="40" spans="1:15" x14ac:dyDescent="0.3">
      <c r="A40" s="10" t="s">
        <v>44</v>
      </c>
      <c r="B40" s="11">
        <v>1354.1666666666667</v>
      </c>
      <c r="C40" s="11">
        <v>1861.5384615384614</v>
      </c>
      <c r="D40" s="11">
        <v>1943.1372549019604</v>
      </c>
      <c r="E40" s="12">
        <f t="shared" si="0"/>
        <v>4.3834062550639885</v>
      </c>
      <c r="F40" s="13">
        <f t="shared" si="1"/>
        <v>43.493212669683231</v>
      </c>
      <c r="J40" s="10" t="s">
        <v>44</v>
      </c>
      <c r="K40" s="11">
        <v>4726.666666666667</v>
      </c>
      <c r="L40" s="11">
        <v>5373.333333333333</v>
      </c>
      <c r="M40" s="11">
        <v>6325</v>
      </c>
      <c r="N40" s="12">
        <f t="shared" si="2"/>
        <v>17.710918114143936</v>
      </c>
      <c r="O40" s="13">
        <f t="shared" si="3"/>
        <v>33.815232722143861</v>
      </c>
    </row>
    <row r="41" spans="1:15" x14ac:dyDescent="0.3">
      <c r="A41" s="10" t="s">
        <v>45</v>
      </c>
      <c r="B41" s="11">
        <v>1279.4871794871794</v>
      </c>
      <c r="C41" s="11">
        <v>2056.41025641026</v>
      </c>
      <c r="D41" s="11">
        <v>2371.7948717948721</v>
      </c>
      <c r="E41" s="12">
        <f t="shared" si="0"/>
        <v>15.336658354114533</v>
      </c>
      <c r="F41" s="13">
        <f t="shared" si="1"/>
        <v>85.37074148296594</v>
      </c>
      <c r="J41" s="10" t="s">
        <v>45</v>
      </c>
      <c r="K41" s="11">
        <v>5350.8337499999998</v>
      </c>
      <c r="L41" s="11">
        <v>5523.333333333333</v>
      </c>
      <c r="M41" s="11">
        <v>6586.666666666667</v>
      </c>
      <c r="N41" s="12">
        <f t="shared" si="2"/>
        <v>19.251659625829816</v>
      </c>
      <c r="O41" s="13">
        <f t="shared" si="3"/>
        <v>23.096081366136019</v>
      </c>
    </row>
    <row r="42" spans="1:15" x14ac:dyDescent="0.3">
      <c r="A42" s="10" t="s">
        <v>46</v>
      </c>
      <c r="B42" s="11">
        <v>1384.615384615385</v>
      </c>
      <c r="C42" s="11">
        <v>2133.3333333333335</v>
      </c>
      <c r="D42" s="11">
        <v>2388.8888888888891</v>
      </c>
      <c r="E42" s="12">
        <f t="shared" si="0"/>
        <v>11.979166666666671</v>
      </c>
      <c r="F42" s="13">
        <f t="shared" si="1"/>
        <v>72.530864197530832</v>
      </c>
      <c r="J42" s="10" t="s">
        <v>46</v>
      </c>
      <c r="K42" s="11">
        <v>4118.2866666666996</v>
      </c>
      <c r="L42" s="11">
        <v>6308.333333333333</v>
      </c>
      <c r="M42" s="11">
        <v>7000</v>
      </c>
      <c r="N42" s="12">
        <f t="shared" si="2"/>
        <v>10.964332892998669</v>
      </c>
      <c r="O42" s="13">
        <f t="shared" si="3"/>
        <v>69.973597434530461</v>
      </c>
    </row>
    <row r="43" spans="1:15" x14ac:dyDescent="0.3">
      <c r="A43" s="10" t="s">
        <v>47</v>
      </c>
      <c r="B43" s="11">
        <v>1201.3888888888889</v>
      </c>
      <c r="C43" s="11">
        <v>1909.0909090909095</v>
      </c>
      <c r="D43" s="11">
        <v>1681.8181818181818</v>
      </c>
      <c r="E43" s="12">
        <f t="shared" si="0"/>
        <v>-11.904761904761926</v>
      </c>
      <c r="F43" s="13">
        <f t="shared" si="1"/>
        <v>39.989490278507617</v>
      </c>
      <c r="J43" s="10" t="s">
        <v>47</v>
      </c>
      <c r="K43" s="11">
        <v>4289.8179545454504</v>
      </c>
      <c r="L43" s="11">
        <v>6392.7777777777774</v>
      </c>
      <c r="M43" s="11">
        <v>6281.4285714285716</v>
      </c>
      <c r="N43" s="12">
        <f t="shared" si="2"/>
        <v>-1.7417969186457896</v>
      </c>
      <c r="O43" s="13">
        <f t="shared" si="3"/>
        <v>46.426460003339514</v>
      </c>
    </row>
    <row r="44" spans="1:15" x14ac:dyDescent="0.3">
      <c r="A44" s="10" t="s">
        <v>48</v>
      </c>
      <c r="B44" s="11">
        <v>1171.4285714285713</v>
      </c>
      <c r="C44" s="11">
        <v>1972.2222222222222</v>
      </c>
      <c r="D44" s="11">
        <v>1772.2222222222222</v>
      </c>
      <c r="E44" s="12">
        <f t="shared" si="0"/>
        <v>-10.140845070422529</v>
      </c>
      <c r="F44" s="13">
        <f t="shared" si="1"/>
        <v>51.28726287262873</v>
      </c>
      <c r="J44" s="10" t="s">
        <v>48</v>
      </c>
      <c r="K44" s="11">
        <v>3990.7145562436499</v>
      </c>
      <c r="L44" s="11">
        <v>5877.7777777777774</v>
      </c>
      <c r="M44" s="11">
        <v>6450</v>
      </c>
      <c r="N44" s="12">
        <f t="shared" si="2"/>
        <v>9.7353497164461373</v>
      </c>
      <c r="O44" s="13">
        <f t="shared" si="3"/>
        <v>61.625190403775918</v>
      </c>
    </row>
    <row r="45" spans="1:15" ht="15" thickBot="1" x14ac:dyDescent="0.35">
      <c r="A45" s="10" t="s">
        <v>49</v>
      </c>
      <c r="B45" s="11">
        <v>1141.0256410256411</v>
      </c>
      <c r="C45" s="11">
        <v>2375.0000000000005</v>
      </c>
      <c r="D45" s="11">
        <v>2144.4444444444443</v>
      </c>
      <c r="E45" s="12">
        <f t="shared" si="0"/>
        <v>-9.7076023391813067</v>
      </c>
      <c r="F45" s="13">
        <f t="shared" si="1"/>
        <v>87.940074906367016</v>
      </c>
      <c r="J45" s="10" t="s">
        <v>49</v>
      </c>
      <c r="K45" s="11">
        <v>3711.7857142857142</v>
      </c>
      <c r="L45" s="11">
        <v>5521.1538461538457</v>
      </c>
      <c r="M45" s="11">
        <v>6916.25</v>
      </c>
      <c r="N45" s="12">
        <f t="shared" si="2"/>
        <v>25.268199233716487</v>
      </c>
      <c r="O45" s="13">
        <f t="shared" si="3"/>
        <v>86.33214663715961</v>
      </c>
    </row>
    <row r="46" spans="1:15" ht="15" thickBot="1" x14ac:dyDescent="0.35">
      <c r="A46" s="15" t="s">
        <v>50</v>
      </c>
      <c r="B46" s="16">
        <v>1272.4037427287412</v>
      </c>
      <c r="C46" s="16">
        <v>1769.8551796415686</v>
      </c>
      <c r="D46" s="16">
        <v>1847.5945118514512</v>
      </c>
      <c r="E46" s="16">
        <f t="shared" si="0"/>
        <v>4.3924120517943521</v>
      </c>
      <c r="F46" s="17">
        <f t="shared" si="1"/>
        <v>45.20505165201584</v>
      </c>
      <c r="J46" s="15" t="s">
        <v>50</v>
      </c>
      <c r="K46" s="16">
        <v>4351.5305902835962</v>
      </c>
      <c r="L46" s="16">
        <v>5762.1045965588019</v>
      </c>
      <c r="M46" s="16">
        <v>6441.9423929457134</v>
      </c>
      <c r="N46" s="16">
        <f>M46/L46*100-100</f>
        <v>11.798428594873457</v>
      </c>
      <c r="O46" s="17">
        <f>M46/K46*100-100</f>
        <v>48.03854090626723</v>
      </c>
    </row>
    <row r="48" spans="1:15" x14ac:dyDescent="0.3">
      <c r="A48" s="18" t="s">
        <v>51</v>
      </c>
      <c r="J48" s="18" t="s">
        <v>51</v>
      </c>
    </row>
    <row r="49" spans="1:11" x14ac:dyDescent="0.3">
      <c r="A49" s="19" t="s">
        <v>29</v>
      </c>
      <c r="B49" s="20">
        <v>2566.666666666667</v>
      </c>
      <c r="J49" s="19" t="s">
        <v>26</v>
      </c>
      <c r="K49" s="20">
        <v>8200</v>
      </c>
    </row>
    <row r="50" spans="1:11" x14ac:dyDescent="0.3">
      <c r="A50" s="19" t="s">
        <v>25</v>
      </c>
      <c r="B50" s="20">
        <v>2444.4444444444448</v>
      </c>
      <c r="J50" s="19" t="s">
        <v>27</v>
      </c>
      <c r="K50" s="20">
        <v>8075</v>
      </c>
    </row>
    <row r="51" spans="1:11" x14ac:dyDescent="0.3">
      <c r="A51" s="19" t="s">
        <v>52</v>
      </c>
      <c r="B51" s="20">
        <v>2388.8888888888891</v>
      </c>
      <c r="J51" s="19" t="s">
        <v>24</v>
      </c>
      <c r="K51" s="20">
        <v>8038.4615384615399</v>
      </c>
    </row>
    <row r="52" spans="1:11" x14ac:dyDescent="0.3">
      <c r="J52" s="21"/>
    </row>
    <row r="53" spans="1:11" x14ac:dyDescent="0.3">
      <c r="A53" s="18" t="s">
        <v>53</v>
      </c>
      <c r="J53" s="18" t="s">
        <v>53</v>
      </c>
    </row>
    <row r="54" spans="1:11" x14ac:dyDescent="0.3">
      <c r="A54" s="19" t="s">
        <v>20</v>
      </c>
      <c r="B54" s="20">
        <v>1181.1821831597222</v>
      </c>
      <c r="J54" s="19" t="s">
        <v>54</v>
      </c>
      <c r="K54" s="20">
        <v>5092.463600852273</v>
      </c>
    </row>
    <row r="55" spans="1:11" x14ac:dyDescent="0.3">
      <c r="A55" s="19" t="s">
        <v>16</v>
      </c>
      <c r="B55" s="20">
        <v>1185.7354248046875</v>
      </c>
      <c r="J55" s="19" t="s">
        <v>13</v>
      </c>
      <c r="K55" s="20">
        <v>5104.166666666667</v>
      </c>
    </row>
    <row r="56" spans="1:11" x14ac:dyDescent="0.3">
      <c r="A56" s="19" t="s">
        <v>18</v>
      </c>
      <c r="B56" s="20">
        <v>1296.9517299107142</v>
      </c>
      <c r="J56" s="19" t="s">
        <v>14</v>
      </c>
      <c r="K56" s="20">
        <v>5445.833333333333</v>
      </c>
    </row>
  </sheetData>
  <mergeCells count="2">
    <mergeCell ref="A1:F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NHK 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Lucky Ogidan</cp:lastModifiedBy>
  <dcterms:created xsi:type="dcterms:W3CDTF">2024-09-17T22:35:07Z</dcterms:created>
  <dcterms:modified xsi:type="dcterms:W3CDTF">2024-09-22T15:02:50Z</dcterms:modified>
</cp:coreProperties>
</file>