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BFE1E1C-9FBF-4B45-B370-E2395563F2CE}" xr6:coauthVersionLast="43" xr6:coauthVersionMax="43" xr10:uidLastSave="{00000000-0000-0000-0000-000000000000}"/>
  <bookViews>
    <workbookView xWindow="-120" yWindow="-120" windowWidth="20730" windowHeight="11160" tabRatio="93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Q7" i="2" l="1"/>
  <c r="AP7" i="2"/>
  <c r="AQ6" i="2"/>
  <c r="AP6" i="2"/>
  <c r="AQ5" i="2"/>
  <c r="AP5" i="2"/>
  <c r="AQ4" i="2"/>
  <c r="AP4" i="2"/>
  <c r="AQ3" i="2"/>
  <c r="AP3" i="2"/>
  <c r="AQ7" i="4"/>
  <c r="AP7" i="4"/>
  <c r="AQ6" i="4"/>
  <c r="AP6" i="4"/>
  <c r="AQ5" i="4"/>
  <c r="AP5" i="4"/>
  <c r="AQ4" i="4"/>
  <c r="AP4" i="4"/>
  <c r="AQ3" i="4"/>
  <c r="AP3" i="4"/>
  <c r="AQ7" i="5"/>
  <c r="AP7" i="5"/>
  <c r="AQ6" i="5"/>
  <c r="AP6" i="5"/>
  <c r="AQ5" i="5"/>
  <c r="AP5" i="5"/>
  <c r="AQ4" i="5"/>
  <c r="AP4" i="5"/>
  <c r="AQ3" i="5"/>
  <c r="AP3" i="5"/>
  <c r="AQ7" i="6"/>
  <c r="AP7" i="6"/>
  <c r="AQ6" i="6"/>
  <c r="AP6" i="6"/>
  <c r="AQ5" i="6"/>
  <c r="AP5" i="6"/>
  <c r="AQ4" i="6"/>
  <c r="AP4" i="6"/>
  <c r="AQ3" i="6"/>
  <c r="AP3" i="6"/>
  <c r="AQ7" i="7"/>
  <c r="AP7" i="7"/>
  <c r="AQ6" i="7"/>
  <c r="AP6" i="7"/>
  <c r="AQ5" i="7"/>
  <c r="AP5" i="7"/>
  <c r="AQ4" i="7"/>
  <c r="AP4" i="7"/>
  <c r="AQ3" i="7"/>
  <c r="AP3" i="7"/>
  <c r="AQ7" i="33"/>
  <c r="AP7" i="33"/>
  <c r="AQ6" i="33"/>
  <c r="AP6" i="33"/>
  <c r="AQ5" i="33"/>
  <c r="AP5" i="33"/>
  <c r="AQ4" i="33"/>
  <c r="AP4" i="33"/>
  <c r="AQ3" i="33"/>
  <c r="AP3" i="33"/>
  <c r="AQ7" i="8"/>
  <c r="AP7" i="8"/>
  <c r="AQ6" i="8"/>
  <c r="AP6" i="8"/>
  <c r="AQ5" i="8"/>
  <c r="AP5" i="8"/>
  <c r="AQ4" i="8"/>
  <c r="AP4" i="8"/>
  <c r="AQ3" i="8"/>
  <c r="AP3" i="8"/>
  <c r="AQ7" i="9"/>
  <c r="AP7" i="9"/>
  <c r="AQ6" i="9"/>
  <c r="AP6" i="9"/>
  <c r="AQ5" i="9"/>
  <c r="AP5" i="9"/>
  <c r="AQ4" i="9"/>
  <c r="AP4" i="9"/>
  <c r="AQ3" i="9"/>
  <c r="AP3" i="9"/>
  <c r="AQ7" i="10"/>
  <c r="AP7" i="10"/>
  <c r="AQ6" i="10"/>
  <c r="AP6" i="10"/>
  <c r="AQ5" i="10"/>
  <c r="AP5" i="10"/>
  <c r="AQ4" i="10"/>
  <c r="AP4" i="10"/>
  <c r="AQ3" i="10"/>
  <c r="AP3" i="10"/>
  <c r="AQ7" i="11"/>
  <c r="AP7" i="11"/>
  <c r="AQ6" i="11"/>
  <c r="AP6" i="11"/>
  <c r="AQ5" i="11"/>
  <c r="AP5" i="11"/>
  <c r="AQ4" i="11"/>
  <c r="AP4" i="11"/>
  <c r="AQ3" i="11"/>
  <c r="AP3" i="11"/>
  <c r="AQ7" i="35"/>
  <c r="AP7" i="35"/>
  <c r="AQ6" i="35"/>
  <c r="AP6" i="35"/>
  <c r="AQ5" i="35"/>
  <c r="AP5" i="35"/>
  <c r="AQ4" i="35"/>
  <c r="AP4" i="35"/>
  <c r="AQ3" i="35"/>
  <c r="AP3" i="35"/>
  <c r="AQ7" i="12"/>
  <c r="AP7" i="12"/>
  <c r="AQ6" i="12"/>
  <c r="AP6" i="12"/>
  <c r="AQ5" i="12"/>
  <c r="AP5" i="12"/>
  <c r="AQ4" i="12"/>
  <c r="AP4" i="12"/>
  <c r="AQ3" i="12"/>
  <c r="AP3" i="12"/>
  <c r="AQ7" i="34"/>
  <c r="AP7" i="34"/>
  <c r="AQ6" i="34"/>
  <c r="AP6" i="34"/>
  <c r="AQ5" i="34"/>
  <c r="AP5" i="34"/>
  <c r="AQ4" i="34"/>
  <c r="AP4" i="34"/>
  <c r="AQ3" i="34"/>
  <c r="AP3" i="34"/>
  <c r="AQ7" i="13"/>
  <c r="AP7" i="13"/>
  <c r="AQ6" i="13"/>
  <c r="AP6" i="13"/>
  <c r="AQ5" i="13"/>
  <c r="AP5" i="13"/>
  <c r="AQ4" i="13"/>
  <c r="AP4" i="13"/>
  <c r="AQ3" i="13"/>
  <c r="AP3" i="13"/>
  <c r="AQ7" i="36"/>
  <c r="AP7" i="36"/>
  <c r="AQ6" i="36"/>
  <c r="AP6" i="36"/>
  <c r="AQ5" i="36"/>
  <c r="AP5" i="36"/>
  <c r="AQ4" i="36"/>
  <c r="AP4" i="36"/>
  <c r="AQ3" i="36"/>
  <c r="AP3" i="36"/>
  <c r="AQ7" i="14"/>
  <c r="AP7" i="14"/>
  <c r="AQ6" i="14"/>
  <c r="AP6" i="14"/>
  <c r="AQ5" i="14"/>
  <c r="AP5" i="14"/>
  <c r="AQ4" i="14"/>
  <c r="AP4" i="14"/>
  <c r="AQ3" i="14"/>
  <c r="AP3" i="14"/>
  <c r="AQ7" i="15"/>
  <c r="AP7" i="15"/>
  <c r="AQ6" i="15"/>
  <c r="AP6" i="15"/>
  <c r="AQ5" i="15"/>
  <c r="AP5" i="15"/>
  <c r="AQ4" i="15"/>
  <c r="AP4" i="15"/>
  <c r="AQ3" i="15"/>
  <c r="AP3" i="15"/>
  <c r="AQ7" i="16"/>
  <c r="AP7" i="16"/>
  <c r="AQ6" i="16"/>
  <c r="AP6" i="16"/>
  <c r="AQ5" i="16"/>
  <c r="AP5" i="16"/>
  <c r="AQ4" i="16"/>
  <c r="AP4" i="16"/>
  <c r="AQ3" i="16"/>
  <c r="AP3" i="16"/>
  <c r="AQ7" i="18"/>
  <c r="AP7" i="18"/>
  <c r="AQ6" i="18"/>
  <c r="AP6" i="18"/>
  <c r="AQ5" i="18"/>
  <c r="AP5" i="18"/>
  <c r="AQ4" i="18"/>
  <c r="AP4" i="18"/>
  <c r="AQ3" i="18"/>
  <c r="AP3" i="18"/>
  <c r="AQ7" i="19"/>
  <c r="AP7" i="19"/>
  <c r="AQ6" i="19"/>
  <c r="AP6" i="19"/>
  <c r="AQ5" i="19"/>
  <c r="AP5" i="19"/>
  <c r="AQ4" i="19"/>
  <c r="AP4" i="19"/>
  <c r="AQ3" i="19"/>
  <c r="AP3" i="19"/>
  <c r="AQ7" i="20"/>
  <c r="AP7" i="20"/>
  <c r="AQ6" i="20"/>
  <c r="AP6" i="20"/>
  <c r="AQ5" i="20"/>
  <c r="AP5" i="20"/>
  <c r="AQ4" i="20"/>
  <c r="AP4" i="20"/>
  <c r="AQ3" i="20"/>
  <c r="AP3" i="20"/>
  <c r="AQ7" i="21"/>
  <c r="AP7" i="21"/>
  <c r="AQ6" i="21"/>
  <c r="AP6" i="21"/>
  <c r="AQ5" i="21"/>
  <c r="AP5" i="21"/>
  <c r="AQ4" i="21"/>
  <c r="AP4" i="21"/>
  <c r="AQ3" i="21"/>
  <c r="AP3" i="21"/>
  <c r="AQ7" i="17"/>
  <c r="AP7" i="17"/>
  <c r="AQ6" i="17"/>
  <c r="AP6" i="17"/>
  <c r="AQ5" i="17"/>
  <c r="AP5" i="17"/>
  <c r="AQ4" i="17"/>
  <c r="AP4" i="17"/>
  <c r="AQ3" i="17"/>
  <c r="AP3" i="17"/>
  <c r="AQ7" i="22"/>
  <c r="AP7" i="22"/>
  <c r="AQ6" i="22"/>
  <c r="AP6" i="22"/>
  <c r="AQ5" i="22"/>
  <c r="AP5" i="22"/>
  <c r="AQ4" i="22"/>
  <c r="AP4" i="22"/>
  <c r="AQ3" i="22"/>
  <c r="AP3" i="22"/>
  <c r="AQ7" i="37"/>
  <c r="AP7" i="37"/>
  <c r="AQ6" i="37"/>
  <c r="AP6" i="37"/>
  <c r="AQ5" i="37"/>
  <c r="AP5" i="37"/>
  <c r="AQ4" i="37"/>
  <c r="AP4" i="37"/>
  <c r="AQ3" i="37"/>
  <c r="AP3" i="37"/>
  <c r="AQ7" i="23"/>
  <c r="AP7" i="23"/>
  <c r="AQ6" i="23"/>
  <c r="AP6" i="23"/>
  <c r="AQ5" i="23"/>
  <c r="AP5" i="23"/>
  <c r="AQ4" i="23"/>
  <c r="AP4" i="23"/>
  <c r="AQ3" i="23"/>
  <c r="AP3" i="23"/>
  <c r="AQ7" i="24"/>
  <c r="AP7" i="24"/>
  <c r="AQ6" i="24"/>
  <c r="AP6" i="24"/>
  <c r="AQ5" i="24"/>
  <c r="AP5" i="24"/>
  <c r="AQ4" i="24"/>
  <c r="AP4" i="24"/>
  <c r="AQ3" i="24"/>
  <c r="AP3" i="24"/>
  <c r="AQ7" i="25"/>
  <c r="AP7" i="25"/>
  <c r="AQ6" i="25"/>
  <c r="AP6" i="25"/>
  <c r="AQ5" i="25"/>
  <c r="AP5" i="25"/>
  <c r="AQ4" i="25"/>
  <c r="AP4" i="25"/>
  <c r="AQ3" i="25"/>
  <c r="AP3" i="25"/>
  <c r="AQ7" i="26"/>
  <c r="AP7" i="26"/>
  <c r="AQ6" i="26"/>
  <c r="AP6" i="26"/>
  <c r="AQ5" i="26"/>
  <c r="AP5" i="26"/>
  <c r="AQ4" i="26"/>
  <c r="AP4" i="26"/>
  <c r="AQ3" i="26"/>
  <c r="AP3" i="26"/>
  <c r="AQ7" i="27"/>
  <c r="AP7" i="27"/>
  <c r="AQ6" i="27"/>
  <c r="AP6" i="27"/>
  <c r="AQ5" i="27"/>
  <c r="AP5" i="27"/>
  <c r="AQ4" i="27"/>
  <c r="AP4" i="27"/>
  <c r="AQ3" i="27"/>
  <c r="AP3" i="27"/>
  <c r="AQ7" i="28"/>
  <c r="AP7" i="28"/>
  <c r="AQ6" i="28"/>
  <c r="AP6" i="28"/>
  <c r="AQ5" i="28"/>
  <c r="AP5" i="28"/>
  <c r="AQ4" i="28"/>
  <c r="AP4" i="28"/>
  <c r="AQ3" i="28"/>
  <c r="AP3" i="28"/>
  <c r="AQ7" i="29"/>
  <c r="AP7" i="29"/>
  <c r="AQ6" i="29"/>
  <c r="AP6" i="29"/>
  <c r="AQ5" i="29"/>
  <c r="AP5" i="29"/>
  <c r="AQ4" i="29"/>
  <c r="AP4" i="29"/>
  <c r="AQ3" i="29"/>
  <c r="AP3" i="29"/>
  <c r="AQ7" i="30"/>
  <c r="AP7" i="30"/>
  <c r="AQ6" i="30"/>
  <c r="AP6" i="30"/>
  <c r="AQ5" i="30"/>
  <c r="AP5" i="30"/>
  <c r="AQ4" i="30"/>
  <c r="AP4" i="30"/>
  <c r="AQ3" i="30"/>
  <c r="AP3" i="30"/>
  <c r="AQ7" i="31"/>
  <c r="AP7" i="31"/>
  <c r="AQ6" i="31"/>
  <c r="AP6" i="31"/>
  <c r="AQ5" i="31"/>
  <c r="AP5" i="31"/>
  <c r="AQ4" i="31"/>
  <c r="AP4" i="31"/>
  <c r="AQ3" i="31"/>
  <c r="AP3" i="31"/>
  <c r="AQ7" i="32"/>
  <c r="AP7" i="32"/>
  <c r="AQ6" i="32"/>
  <c r="AP6" i="32"/>
  <c r="AQ5" i="32"/>
  <c r="AP5" i="32"/>
  <c r="AQ4" i="32"/>
  <c r="AP4" i="32"/>
  <c r="AQ3" i="32"/>
  <c r="AP3" i="32"/>
  <c r="AQ7" i="38"/>
  <c r="AP7" i="38"/>
  <c r="AQ6" i="38"/>
  <c r="AP6" i="38"/>
  <c r="AQ5" i="38"/>
  <c r="AP5" i="38"/>
  <c r="AQ4" i="38"/>
  <c r="AP4" i="38"/>
  <c r="AQ3" i="38"/>
  <c r="AP3" i="38"/>
  <c r="AQ7" i="3"/>
  <c r="AP7" i="3"/>
  <c r="AQ6" i="3"/>
  <c r="AP6" i="3"/>
  <c r="AQ5" i="3"/>
  <c r="AP5" i="3"/>
  <c r="AQ4" i="3"/>
  <c r="AP4" i="3"/>
  <c r="AQ3" i="3"/>
  <c r="AP3" i="3"/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<sst xmlns="http://schemas.openxmlformats.org/spreadsheetml/2006/main" count="407" uniqueCount="47">
  <si>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</si>
  <si>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</si>
  <si>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</si>
  <si>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</si>
  <si>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</si>
  <si>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</si>
  <si>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</si>
  <si>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</si>
  <si>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</si>
  <si>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</si>
  <si>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</si>
  <si>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</si>
  <si>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</si>
  <si>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</si>
  <si>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</si>
  <si>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</si>
  <si>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</si>
  <si>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</si>
  <si>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</si>
  <si>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</si>
  <si>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</si>
  <si>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</si>
  <si>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</si>
  <si>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</si>
  <si>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</si>
  <si>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</si>
  <si>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</si>
  <si>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</si>
  <si>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</si>
  <si>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</si>
  <si>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</si>
  <si>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</si>
  <si>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</si>
  <si>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</si>
  <si>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</si>
  <si>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</si>
  <si>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</si>
  <si>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</si>
  <si>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</si>
  <si>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</si>
  <si>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</si>
  <si>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</si>
  <si>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</si>
  <si>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</si>
  <si>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</si>
  <si>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(Mar 2018-Mar 2019)</t>
  </si>
  <si>
    <t>Feb 2019-Mar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</si>
</sst>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3"/>
  <sheetViews>
    <sheetView tabSelected="1" zoomScale="130" zoomScaleNormal="130" workbookViewId="0">
      <pane xSplit="1" topLeftCell="AK1" activePane="topRight" state="frozen"/>
      <selection pane="topRight" activeCell="AQ13" sqref="AQ13"/>
    </sheetView>
  </sheetViews>
  <sheetFormatPr defaultRowHeight="15" x14ac:dyDescent="0.25"/>
  <cols>
    <col min="1" max="1" width="41.42578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6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79">
        <f>(AO3-AC3)/AC3*100</f>
        <v>-45.541666666666671</v>
      </c>
      <c r="AQ3" s="79">
        <f>(AO3-AN3)/AN3*100</f>
        <v>-0.79696394686907879</v>
      </c>
    </row>
    <row r="4" spans="1:43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79">
        <f t="shared" ref="AP4:AP7" si="0">(AO4-AC4)/AC4*100</f>
        <v>-17.5</v>
      </c>
      <c r="AQ4" s="79">
        <f t="shared" ref="AQ4:AQ7" si="1">(AO4-AN4)/AN4*100</f>
        <v>0.76335877862595414</v>
      </c>
    </row>
    <row r="5" spans="1:43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 s="79">
        <f t="shared" si="0"/>
        <v>-1.3558823529411765</v>
      </c>
      <c r="AQ5" s="79">
        <f t="shared" si="1"/>
        <v>8.4222483866785731E-3</v>
      </c>
    </row>
    <row r="6" spans="1:43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79">
        <f t="shared" si="0"/>
        <v>-3.5714285714285712</v>
      </c>
      <c r="AQ6" s="79">
        <f t="shared" si="1"/>
        <v>-3.5714285714285712</v>
      </c>
    </row>
    <row r="7" spans="1:43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 s="79">
        <f t="shared" si="0"/>
        <v>-1.4705882352941175</v>
      </c>
      <c r="AQ7" s="79">
        <f t="shared" si="1"/>
        <v>0.61873010151979402</v>
      </c>
    </row>
    <row r="11" spans="1:43" x14ac:dyDescent="0.25">
      <c r="A11" s="27"/>
      <c r="B11" s="28"/>
      <c r="F11" s="27"/>
      <c r="G11" s="28"/>
    </row>
    <row r="12" spans="1:43" x14ac:dyDescent="0.25">
      <c r="A12" s="27"/>
      <c r="B12" s="28"/>
      <c r="F12" s="27"/>
      <c r="G12" s="28"/>
    </row>
    <row r="13" spans="1:43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17"/>
  <sheetViews>
    <sheetView tabSelected="1" zoomScale="120" zoomScaleNormal="12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2" max="42" width="20.28515625" customWidth="1"/>
    <col min="43" max="43" width="21.42578125" customWidth="1"/>
  </cols>
  <sheetData>
    <row r="1" spans="1:43" x14ac:dyDescent="0.25">
      <c r="C1" t="s">
        <v>40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79">
        <f>(AO3-AC3)/AC3*100</f>
        <v>1.4285714285714286</v>
      </c>
      <c r="AQ3" s="79">
        <f>(AO3-AN3)/AN3*100</f>
        <v>1.4285714285714286</v>
      </c>
    </row>
    <row r="4" spans="1:43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79">
        <f t="shared" ref="AP4:AP7" si="0">(AO4-AC4)/AC4*100</f>
        <v>8.3003952569169961</v>
      </c>
      <c r="AQ4" s="79">
        <f t="shared" ref="AQ4:AQ7" si="1">(AO4-AN4)/AN4*100</f>
        <v>9.1324200913242004E-2</v>
      </c>
    </row>
    <row r="5" spans="1:43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79">
        <f t="shared" si="0"/>
        <v>4.161290322580645</v>
      </c>
      <c r="AQ5" s="79">
        <f t="shared" si="1"/>
        <v>2.0650490449253364E-2</v>
      </c>
    </row>
    <row r="6" spans="1:43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79">
        <f t="shared" si="0"/>
        <v>-7.6923076923076925</v>
      </c>
      <c r="AQ6" s="79">
        <f t="shared" si="1"/>
        <v>2.857142857142565</v>
      </c>
    </row>
    <row r="7" spans="1:43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79">
        <f t="shared" si="0"/>
        <v>-16.25</v>
      </c>
      <c r="AQ7" s="79">
        <f t="shared" si="1"/>
        <v>0.24427480916027403</v>
      </c>
    </row>
    <row r="9" spans="1:43" x14ac:dyDescent="0.25">
      <c r="AF9" s="7"/>
    </row>
    <row r="10" spans="1:43" x14ac:dyDescent="0.25">
      <c r="AF10" s="7"/>
    </row>
    <row r="11" spans="1:43" x14ac:dyDescent="0.25">
      <c r="B11" s="7">
        <v>24300</v>
      </c>
      <c r="AF11" s="7"/>
    </row>
    <row r="12" spans="1:43" x14ac:dyDescent="0.25">
      <c r="B12" s="7">
        <v>1495</v>
      </c>
      <c r="AF12" s="7"/>
    </row>
    <row r="13" spans="1:43" x14ac:dyDescent="0.25">
      <c r="B13" s="7">
        <v>425</v>
      </c>
      <c r="AF13" s="7"/>
    </row>
    <row r="14" spans="1:43" x14ac:dyDescent="0.25">
      <c r="B14" s="7">
        <v>112.5</v>
      </c>
    </row>
    <row r="15" spans="1:43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Q13"/>
  <sheetViews>
    <sheetView tabSelected="1" zoomScale="120" zoomScaleNormal="12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2" max="42" width="20.28515625" customWidth="1"/>
    <col min="43" max="43" width="21.42578125" customWidth="1"/>
  </cols>
  <sheetData>
    <row r="1" spans="1:43" ht="15" customHeight="1" x14ac:dyDescent="0.25">
      <c r="C1" t="s">
        <v>41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79">
        <f>(AO3-AC3)/AC3*100</f>
        <v>15.384615384615385</v>
      </c>
      <c r="AQ3" s="79">
        <f>(AO3-AN3)/AN3*100</f>
        <v>-4.7619047619047619</v>
      </c>
    </row>
    <row r="4" spans="1:43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79">
        <f t="shared" ref="AP4:AP7" si="0">(AO4-AC4)/AC4*100</f>
        <v>-3.2</v>
      </c>
      <c r="AQ4" s="79">
        <f t="shared" ref="AQ4:AQ7" si="1">(AO4-AN4)/AN4*100</f>
        <v>0.7997334221925948</v>
      </c>
    </row>
    <row r="5" spans="1:43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9">
        <f t="shared" si="0"/>
        <v>-4.4776119402985071</v>
      </c>
      <c r="AQ5" s="79">
        <f t="shared" si="1"/>
        <v>0</v>
      </c>
    </row>
    <row r="6" spans="1:43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79">
        <f t="shared" si="0"/>
        <v>-6.25</v>
      </c>
      <c r="AQ6" s="79">
        <f t="shared" si="1"/>
        <v>2.0408163265306123</v>
      </c>
    </row>
    <row r="7" spans="1:43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79">
        <f t="shared" si="0"/>
        <v>0</v>
      </c>
      <c r="AQ7" s="79">
        <f t="shared" si="1"/>
        <v>-9.5147478591720056E-2</v>
      </c>
    </row>
    <row r="9" spans="1:43" ht="15" customHeight="1" x14ac:dyDescent="0.25">
      <c r="AD9" s="7"/>
    </row>
    <row r="10" spans="1:43" ht="15" customHeight="1" x14ac:dyDescent="0.25">
      <c r="AD10" s="7"/>
      <c r="AE10" s="54"/>
    </row>
    <row r="11" spans="1:43" ht="15" customHeight="1" x14ac:dyDescent="0.25">
      <c r="AD11" s="53"/>
      <c r="AE11" s="54"/>
    </row>
    <row r="12" spans="1:43" ht="15" customHeight="1" x14ac:dyDescent="0.25">
      <c r="AD12" s="7"/>
      <c r="AE12" s="54"/>
    </row>
    <row r="13" spans="1:43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7"/>
  <sheetViews>
    <sheetView tabSelected="1" zoomScale="120" zoomScaleNormal="12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2" max="42" width="20.28515625" customWidth="1"/>
    <col min="43" max="43" width="21.42578125" customWidth="1"/>
  </cols>
  <sheetData>
    <row r="1" spans="1:43" x14ac:dyDescent="0.25">
      <c r="C1" t="s">
        <v>20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79">
        <f>(AO3-AC3)/AC3*100</f>
        <v>-4.2105263157894735</v>
      </c>
      <c r="AQ3" s="79">
        <f>(AO3-AN3)/AN3*100</f>
        <v>1.1111111111111112</v>
      </c>
    </row>
    <row r="4" spans="1:43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79">
        <f t="shared" ref="AP4:AP7" si="0">(AO4-AC4)/AC4*100</f>
        <v>-21.875</v>
      </c>
      <c r="AQ4" s="79">
        <f t="shared" ref="AQ4:AQ7" si="1">(AO4-AN4)/AN4*100</f>
        <v>-0.33487482060277829</v>
      </c>
    </row>
    <row r="5" spans="1:43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79">
        <f t="shared" si="0"/>
        <v>3.3709677419354835</v>
      </c>
      <c r="AQ5" s="79">
        <f t="shared" si="1"/>
        <v>0.140625</v>
      </c>
    </row>
    <row r="6" spans="1:43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79">
        <f t="shared" si="0"/>
        <v>10</v>
      </c>
      <c r="AQ6" s="79">
        <f t="shared" si="1"/>
        <v>0.16260162601609351</v>
      </c>
    </row>
    <row r="7" spans="1:43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9">
        <f t="shared" si="0"/>
        <v>-1.25</v>
      </c>
      <c r="AQ7" s="79">
        <f t="shared" si="1"/>
        <v>-0.17408732480951855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13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2" max="42" width="20.28515625" customWidth="1"/>
    <col min="43" max="43" width="21.42578125" customWidth="1"/>
  </cols>
  <sheetData>
    <row r="1" spans="1:43" ht="15" customHeight="1" x14ac:dyDescent="0.25">
      <c r="C1" t="s">
        <v>13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79">
        <f>(AO3-AC3)/AC3*100</f>
        <v>-10.585329472022156</v>
      </c>
      <c r="AQ3" s="79">
        <f>(AO3-AN3)/AN3*100</f>
        <v>-1.4492753623188406</v>
      </c>
    </row>
    <row r="4" spans="1:43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79">
        <f t="shared" ref="AP4:AP7" si="0">(AO4-AC4)/AC4*100</f>
        <v>-26.462790559060828</v>
      </c>
      <c r="AQ4" s="79">
        <f t="shared" ref="AQ4:AQ7" si="1">(AO4-AN4)/AN4*100</f>
        <v>0.11976047904190708</v>
      </c>
    </row>
    <row r="5" spans="1:43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79">
        <f t="shared" si="0"/>
        <v>-17.721518987341771</v>
      </c>
      <c r="AQ5" s="79">
        <f t="shared" si="1"/>
        <v>0</v>
      </c>
    </row>
    <row r="6" spans="1:43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79">
        <f t="shared" si="0"/>
        <v>6.0335986792953964</v>
      </c>
      <c r="AQ6" s="79">
        <f t="shared" si="1"/>
        <v>-0.58479532163742687</v>
      </c>
    </row>
    <row r="7" spans="1:43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79">
        <f t="shared" si="0"/>
        <v>5.2393893017172868</v>
      </c>
      <c r="AQ7" s="79">
        <f t="shared" si="1"/>
        <v>0.20040080160320639</v>
      </c>
    </row>
    <row r="9" spans="1:43" ht="15" customHeight="1" x14ac:dyDescent="0.25">
      <c r="AF9" s="7"/>
    </row>
    <row r="10" spans="1:43" ht="15" customHeight="1" x14ac:dyDescent="0.25">
      <c r="AF10" s="7"/>
    </row>
    <row r="11" spans="1:43" ht="15" customHeight="1" x14ac:dyDescent="0.25">
      <c r="AF11" s="7"/>
    </row>
    <row r="12" spans="1:43" ht="15" customHeight="1" x14ac:dyDescent="0.25">
      <c r="AF12" s="7"/>
    </row>
    <row r="13" spans="1:43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2" max="42" width="20.28515625" customWidth="1"/>
    <col min="43" max="43" width="21.42578125" customWidth="1"/>
  </cols>
  <sheetData>
    <row r="1" spans="1:43" x14ac:dyDescent="0.25">
      <c r="C1" t="s">
        <v>21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79">
        <f>(AO3-AC3)/AC3*100</f>
        <v>-4.5942619527273045</v>
      </c>
      <c r="AQ3" s="79">
        <f>(AO3-AN3)/AN3*100</f>
        <v>-2.5295892318403288</v>
      </c>
    </row>
    <row r="4" spans="1:43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79">
        <f t="shared" ref="AP4:AP7" si="0">(AO4-AC4)/AC4*100</f>
        <v>0.47619047619047622</v>
      </c>
      <c r="AQ4" s="79">
        <f t="shared" ref="AQ4:AQ7" si="1">(AO4-AN4)/AN4*100</f>
        <v>0.30424034987640669</v>
      </c>
    </row>
    <row r="5" spans="1:43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9">
        <f t="shared" si="0"/>
        <v>5.3703703703703702</v>
      </c>
      <c r="AQ5" s="79">
        <f t="shared" si="1"/>
        <v>0.15984468110254996</v>
      </c>
    </row>
    <row r="6" spans="1:43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79">
        <f t="shared" si="0"/>
        <v>40.91184886292428</v>
      </c>
      <c r="AQ6" s="79">
        <f t="shared" si="1"/>
        <v>-3.2934131736527381</v>
      </c>
    </row>
    <row r="7" spans="1:43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9">
        <f t="shared" si="0"/>
        <v>7.1428571428571423</v>
      </c>
      <c r="AQ7" s="79">
        <f t="shared" si="1"/>
        <v>0.99500815597248027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Q9"/>
  <sheetViews>
    <sheetView tabSelected="1" zoomScale="120" zoomScaleNormal="120" workbookViewId="0">
      <pane xSplit="1" topLeftCell="AL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2" max="42" width="20.28515625" customWidth="1"/>
    <col min="43" max="43" width="21.42578125" customWidth="1"/>
  </cols>
  <sheetData>
    <row r="1" spans="1:43" x14ac:dyDescent="0.25">
      <c r="C1" t="s">
        <v>14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79">
        <f>(AO3-AC3)/AC3*100</f>
        <v>9.4900982190116796</v>
      </c>
      <c r="AQ3" s="79">
        <f>(AO3-AN3)/AN3*100</f>
        <v>0.79019073569482445</v>
      </c>
    </row>
    <row r="4" spans="1:43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79">
        <f t="shared" ref="AP4:AP7" si="0">(AO4-AC4)/AC4*100</f>
        <v>-5.501173958915909</v>
      </c>
      <c r="AQ4" s="79">
        <f t="shared" ref="AQ4:AQ7" si="1">(AO4-AN4)/AN4*100</f>
        <v>-0.25000000000004596</v>
      </c>
    </row>
    <row r="5" spans="1:43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9">
        <f t="shared" si="0"/>
        <v>1.5873015873015872</v>
      </c>
      <c r="AQ5" s="79">
        <f t="shared" si="1"/>
        <v>-1.3671686175117574E-3</v>
      </c>
    </row>
    <row r="6" spans="1:43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79">
        <f t="shared" si="0"/>
        <v>-11.841378990785026</v>
      </c>
      <c r="AQ6" s="79">
        <f t="shared" si="1"/>
        <v>0.60975609756097393</v>
      </c>
    </row>
    <row r="7" spans="1:43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9">
        <f t="shared" si="0"/>
        <v>-2.4701896655372653E-2</v>
      </c>
      <c r="AQ7" s="79">
        <f t="shared" si="1"/>
        <v>-0.1580000438182706</v>
      </c>
    </row>
    <row r="9" spans="1:43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Q7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2" max="42" width="20.28515625" customWidth="1"/>
    <col min="43" max="43" width="21.42578125" customWidth="1"/>
  </cols>
  <sheetData>
    <row r="1" spans="1:43" x14ac:dyDescent="0.25">
      <c r="C1" t="s">
        <v>19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79">
        <f>(AO3-AC3)/AC3*100</f>
        <v>12.200178644202239</v>
      </c>
      <c r="AQ3" s="79">
        <f>(AO3-AN3)/AN3*100</f>
        <v>-1.7496635262449494</v>
      </c>
    </row>
    <row r="4" spans="1:43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79">
        <f t="shared" ref="AP4:AP7" si="0">(AO4-AC4)/AC4*100</f>
        <v>8.5714285714285712</v>
      </c>
      <c r="AQ4" s="79">
        <f t="shared" ref="AQ4:AQ7" si="1">(AO4-AN4)/AN4*100</f>
        <v>1.3333333333333335</v>
      </c>
    </row>
    <row r="5" spans="1:43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79">
        <f t="shared" si="0"/>
        <v>-21.143359898998732</v>
      </c>
      <c r="AQ5" s="79">
        <f t="shared" si="1"/>
        <v>0</v>
      </c>
    </row>
    <row r="6" spans="1:43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9">
        <f t="shared" si="0"/>
        <v>-6.3968084157206784</v>
      </c>
      <c r="AQ6" s="79">
        <f t="shared" si="1"/>
        <v>-2.5974025974025974</v>
      </c>
    </row>
    <row r="7" spans="1:4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79">
        <f t="shared" si="0"/>
        <v>-5.6768425596029193</v>
      </c>
      <c r="AQ7" s="79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2" max="42" width="20.28515625" customWidth="1"/>
    <col min="43" max="43" width="21.42578125" customWidth="1"/>
  </cols>
  <sheetData>
    <row r="1" spans="1:43" x14ac:dyDescent="0.25">
      <c r="C1" t="s">
        <v>15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79">
        <f>(AO3-AC3)/AC3*100</f>
        <v>-12.015927043863597</v>
      </c>
      <c r="AQ3" s="79">
        <f>(AO3-AN3)/AN3*100</f>
        <v>0.11538461538461867</v>
      </c>
    </row>
    <row r="4" spans="1:43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79">
        <f t="shared" ref="AP4:AP7" si="0">(AO4-AC4)/AC4*100</f>
        <v>-29.777940874839899</v>
      </c>
      <c r="AQ4" s="79">
        <f t="shared" ref="AQ4:AQ7" si="1">(AO4-AN4)/AN4*100</f>
        <v>0.27343750000043193</v>
      </c>
    </row>
    <row r="5" spans="1:43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79">
        <f t="shared" si="0"/>
        <v>3.7085849999565905</v>
      </c>
      <c r="AQ5" s="79">
        <f t="shared" si="1"/>
        <v>0.46875</v>
      </c>
    </row>
    <row r="6" spans="1:43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79">
        <f t="shared" si="0"/>
        <v>13.239298664793431</v>
      </c>
      <c r="AQ6" s="79">
        <f t="shared" si="1"/>
        <v>-0.61538461538461631</v>
      </c>
    </row>
    <row r="7" spans="1:43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9">
        <f t="shared" si="0"/>
        <v>-2.3359812712374839</v>
      </c>
      <c r="AQ7" s="79">
        <f t="shared" si="1"/>
        <v>-0.14918087395331092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2" max="42" width="20.28515625" customWidth="1"/>
    <col min="43" max="43" width="21.42578125" customWidth="1"/>
  </cols>
  <sheetData>
    <row r="1" spans="1:43" x14ac:dyDescent="0.25">
      <c r="C1" t="s">
        <v>16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79">
        <f>(AO3-AC3)/AC3*100</f>
        <v>18.13211886969286</v>
      </c>
      <c r="AQ3" s="79">
        <f>(AO3-AN3)/AN3*100</f>
        <v>2.666666666666667</v>
      </c>
    </row>
    <row r="4" spans="1:43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79">
        <f t="shared" ref="AP4:AP7" si="0">(AO4-AC4)/AC4*100</f>
        <v>12.488446124217829</v>
      </c>
      <c r="AQ4" s="79">
        <f t="shared" ref="AQ4:AQ7" si="1">(AO4-AN4)/AN4*100</f>
        <v>3.5502958579886119</v>
      </c>
    </row>
    <row r="5" spans="1:43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9">
        <f t="shared" si="0"/>
        <v>-10.128205128205128</v>
      </c>
      <c r="AQ5" s="79">
        <f t="shared" si="1"/>
        <v>0.14285714285714285</v>
      </c>
    </row>
    <row r="6" spans="1:43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79">
        <f t="shared" si="0"/>
        <v>-8.5245323067235681</v>
      </c>
      <c r="AQ6" s="79">
        <f t="shared" si="1"/>
        <v>4.2105263157894726</v>
      </c>
    </row>
    <row r="7" spans="1:43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9">
        <f t="shared" si="0"/>
        <v>-2.8891051262527729</v>
      </c>
      <c r="AQ7" s="79">
        <f t="shared" si="1"/>
        <v>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Q9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2" max="42" width="20.28515625" customWidth="1"/>
    <col min="43" max="43" width="21.42578125" customWidth="1"/>
  </cols>
  <sheetData>
    <row r="1" spans="1:43" x14ac:dyDescent="0.25">
      <c r="C1" t="s">
        <v>17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79">
        <f>(AO3-AC3)/AC3*100</f>
        <v>15.457913637056208</v>
      </c>
      <c r="AQ3" s="79">
        <f>(AO3-AN3)/AN3*100</f>
        <v>0.74257425742609129</v>
      </c>
    </row>
    <row r="4" spans="1:43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79">
        <f t="shared" ref="AP4:AP7" si="0">(AO4-AC4)/AC4*100</f>
        <v>-13.232779849128148</v>
      </c>
      <c r="AQ4" s="79">
        <f t="shared" ref="AQ4:AQ7" si="1">(AO4-AN4)/AN4*100</f>
        <v>0.37313432835820892</v>
      </c>
    </row>
    <row r="5" spans="1:43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9">
        <f t="shared" si="0"/>
        <v>3.5483870967741935</v>
      </c>
      <c r="AQ5" s="79">
        <f t="shared" si="1"/>
        <v>1.2618296529968454</v>
      </c>
    </row>
    <row r="6" spans="1:43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79">
        <f t="shared" si="0"/>
        <v>-12.850186470098516</v>
      </c>
      <c r="AQ6" s="79">
        <f t="shared" si="1"/>
        <v>-1.0869565217391364</v>
      </c>
    </row>
    <row r="7" spans="1:4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9">
        <f t="shared" si="0"/>
        <v>-1.6010840599197753</v>
      </c>
      <c r="AQ7" s="79">
        <f t="shared" si="1"/>
        <v>5</v>
      </c>
    </row>
    <row r="8" spans="1:43" x14ac:dyDescent="0.25">
      <c r="P8" s="19"/>
      <c r="AB8" s="7"/>
    </row>
    <row r="9" spans="1:43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7"/>
  <sheetViews>
    <sheetView tabSelected="1" zoomScale="130" zoomScaleNormal="13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39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79">
        <f>(AO3-AC3)/AC3*100</f>
        <v>-13.846153846153847</v>
      </c>
      <c r="AQ3" s="79">
        <f>(AO3-AN3)/AN3*100</f>
        <v>1.2048192771083019</v>
      </c>
    </row>
    <row r="4" spans="1:4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79">
        <f t="shared" ref="AP4:AP7" si="0">(AO4-AC4)/AC4*100</f>
        <v>1.25</v>
      </c>
      <c r="AQ4" s="79">
        <f t="shared" ref="AQ4:AQ7" si="1">(AO4-AN4)/AN4*100</f>
        <v>1.25</v>
      </c>
    </row>
    <row r="5" spans="1:4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79">
        <f t="shared" si="0"/>
        <v>-16.141732283464499</v>
      </c>
      <c r="AQ5" s="79">
        <f t="shared" si="1"/>
        <v>1.4285714285714286</v>
      </c>
    </row>
    <row r="6" spans="1:4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79">
        <f t="shared" si="0"/>
        <v>23.076923076923077</v>
      </c>
      <c r="AQ6" s="79">
        <f t="shared" si="1"/>
        <v>-3.9999999999996176</v>
      </c>
    </row>
    <row r="7" spans="1:4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 s="79">
        <f t="shared" si="0"/>
        <v>-9.6447395441166464</v>
      </c>
      <c r="AQ7" s="79">
        <f t="shared" si="1"/>
        <v>0.81504380413653832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Q7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2" max="42" width="20.28515625" customWidth="1"/>
    <col min="43" max="43" width="21.42578125" customWidth="1"/>
  </cols>
  <sheetData>
    <row r="1" spans="1:43" x14ac:dyDescent="0.25">
      <c r="C1" t="s">
        <v>33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79">
        <f>(AO3-AC3)/AC3*100</f>
        <v>10.710591135549064</v>
      </c>
      <c r="AQ3" s="79">
        <f>(AO3-AN3)/AN3*100</f>
        <v>2.1052631578947367</v>
      </c>
    </row>
    <row r="4" spans="1:43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79">
        <f t="shared" ref="AP4:AP7" si="0">(AO4-AC4)/AC4*100</f>
        <v>34.582105773417155</v>
      </c>
      <c r="AQ4" s="79">
        <f t="shared" ref="AQ4:AQ7" si="1">(AO4-AN4)/AN4*100</f>
        <v>-1.7313991576975274</v>
      </c>
    </row>
    <row r="5" spans="1:43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79">
        <f t="shared" si="0"/>
        <v>4.0816326530612246</v>
      </c>
      <c r="AQ5" s="79">
        <f t="shared" si="1"/>
        <v>1.4925373134328357</v>
      </c>
    </row>
    <row r="6" spans="1:43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79">
        <f t="shared" si="0"/>
        <v>7.4225201645498133</v>
      </c>
      <c r="AQ6" s="79">
        <f t="shared" si="1"/>
        <v>8.5106382978723367</v>
      </c>
    </row>
    <row r="7" spans="1:43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9">
        <f t="shared" si="0"/>
        <v>-14.936428792719928</v>
      </c>
      <c r="AQ7" s="79">
        <f t="shared" si="1"/>
        <v>-4.7619047619047619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Q7"/>
  <sheetViews>
    <sheetView tabSelected="1" zoomScale="130" zoomScaleNormal="13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34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79">
        <f>(AO3-AC3)/AC3*100</f>
        <v>9.6211189674688224</v>
      </c>
      <c r="AQ3" s="79">
        <f>(AO3-AN3)/AN3*100</f>
        <v>-1.2</v>
      </c>
    </row>
    <row r="4" spans="1:43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79">
        <f t="shared" ref="AP4:AP7" si="0">(AO4-AC4)/AC4*100</f>
        <v>5.3042419755291244</v>
      </c>
      <c r="AQ4" s="79">
        <f t="shared" ref="AQ4:AQ7" si="1">(AO4-AN4)/AN4*100</f>
        <v>2.9007633587786259</v>
      </c>
    </row>
    <row r="5" spans="1:43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79">
        <f t="shared" si="0"/>
        <v>1.4516129032258065</v>
      </c>
      <c r="AQ5" s="79">
        <f t="shared" si="1"/>
        <v>1.4516129032258065</v>
      </c>
    </row>
    <row r="6" spans="1:43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79">
        <f t="shared" si="0"/>
        <v>-8.8902080236992411</v>
      </c>
      <c r="AQ6" s="79">
        <f t="shared" si="1"/>
        <v>-1.3698630136986341</v>
      </c>
    </row>
    <row r="7" spans="1:43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79">
        <f t="shared" si="0"/>
        <v>-13.78865745336905</v>
      </c>
      <c r="AQ7" s="79">
        <f t="shared" si="1"/>
        <v>2.2727272727272729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Q9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2" max="42" width="20.28515625" customWidth="1"/>
    <col min="43" max="43" width="21.42578125" customWidth="1"/>
  </cols>
  <sheetData>
    <row r="1" spans="1:43" x14ac:dyDescent="0.25">
      <c r="C1" t="s">
        <v>35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9">
        <f>(AO3-AC3)/AC3*100</f>
        <v>27.726619053642342</v>
      </c>
      <c r="AQ3" s="79">
        <f>(AO3-AN3)/AN3*100</f>
        <v>-4</v>
      </c>
    </row>
    <row r="4" spans="1:43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9">
        <f t="shared" ref="AP4:AP7" si="0">(AO4-AC4)/AC4*100</f>
        <v>5.1807832547004242</v>
      </c>
      <c r="AQ4" s="79">
        <f t="shared" ref="AQ4:AQ7" si="1">(AO4-AN4)/AN4*100</f>
        <v>1.0909090909090911</v>
      </c>
    </row>
    <row r="5" spans="1:43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9">
        <f t="shared" si="0"/>
        <v>17.307692307692307</v>
      </c>
      <c r="AQ5" s="79">
        <f t="shared" si="1"/>
        <v>1.6666666666666667</v>
      </c>
    </row>
    <row r="6" spans="1:43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9">
        <f t="shared" si="0"/>
        <v>75.794451472896668</v>
      </c>
      <c r="AQ6" s="79">
        <f t="shared" si="1"/>
        <v>0.2463054187195122</v>
      </c>
    </row>
    <row r="7" spans="1:43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9">
        <f t="shared" si="0"/>
        <v>92.067300873918498</v>
      </c>
      <c r="AQ7" s="79">
        <f t="shared" si="1"/>
        <v>-3.8461538461538463</v>
      </c>
    </row>
    <row r="9" spans="1:43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2" max="42" width="20.28515625" customWidth="1"/>
    <col min="43" max="43" width="21.42578125" customWidth="1"/>
  </cols>
  <sheetData>
    <row r="1" spans="1:43" x14ac:dyDescent="0.25">
      <c r="C1" t="s">
        <v>36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79">
        <f>(AO3-AC3)/AC3*100</f>
        <v>12.392368675735357</v>
      </c>
      <c r="AQ3" s="79">
        <f>(AO3-AN3)/AN3*100</f>
        <v>-1.3931681178834645</v>
      </c>
    </row>
    <row r="4" spans="1:43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79">
        <f t="shared" ref="AP4:AP7" si="0">(AO4-AC4)/AC4*100</f>
        <v>-13.607034403711401</v>
      </c>
      <c r="AQ4" s="79">
        <f t="shared" ref="AQ4:AQ7" si="1">(AO4-AN4)/AN4*100</f>
        <v>0.83333333333333337</v>
      </c>
    </row>
    <row r="5" spans="1:43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79">
        <f t="shared" si="0"/>
        <v>25.535714285714285</v>
      </c>
      <c r="AQ5" s="79">
        <f t="shared" si="1"/>
        <v>-0.14204545454545456</v>
      </c>
    </row>
    <row r="6" spans="1:43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79">
        <f t="shared" si="0"/>
        <v>67.776431194376258</v>
      </c>
      <c r="AQ6" s="79">
        <f t="shared" si="1"/>
        <v>-1.1764705882352942</v>
      </c>
    </row>
    <row r="7" spans="1:43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79">
        <f t="shared" si="0"/>
        <v>11.162440106148296</v>
      </c>
      <c r="AQ7" s="79">
        <f t="shared" si="1"/>
        <v>-1.6666666666666667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2" max="42" width="20.28515625" customWidth="1"/>
    <col min="43" max="43" width="21.42578125" customWidth="1"/>
  </cols>
  <sheetData>
    <row r="1" spans="1:43" x14ac:dyDescent="0.25">
      <c r="C1" t="s">
        <v>32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79">
        <f>(AO3-AC3)/AC3*100</f>
        <v>-15.931794121581245</v>
      </c>
      <c r="AQ3" s="79">
        <f>(AO3-AN3)/AN3*100</f>
        <v>3.8286826735885828</v>
      </c>
    </row>
    <row r="4" spans="1:43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79">
        <f t="shared" ref="AP4:AP7" si="0">(AO4-AC4)/AC4*100</f>
        <v>-1.5553602424157431</v>
      </c>
      <c r="AQ4" s="79">
        <f t="shared" ref="AQ4:AQ7" si="1">(AO4-AN4)/AN4*100</f>
        <v>1.8181818181823917</v>
      </c>
    </row>
    <row r="5" spans="1:43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79">
        <f t="shared" si="0"/>
        <v>-14.678318094903521</v>
      </c>
      <c r="AQ5" s="79">
        <f t="shared" si="1"/>
        <v>-0.18867924528301888</v>
      </c>
    </row>
    <row r="6" spans="1:43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79">
        <f t="shared" si="0"/>
        <v>22.639845986428604</v>
      </c>
      <c r="AQ6" s="79">
        <f t="shared" si="1"/>
        <v>14.285714285714285</v>
      </c>
    </row>
    <row r="7" spans="1:43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9">
        <f t="shared" si="0"/>
        <v>-8.1668170619603941</v>
      </c>
      <c r="AQ7" s="79">
        <f t="shared" si="1"/>
        <v>-2.8571428571428572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Q7"/>
  <sheetViews>
    <sheetView tabSelected="1" zoomScale="120" zoomScaleNormal="12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2" max="42" width="20.28515625" customWidth="1"/>
    <col min="43" max="43" width="21.42578125" customWidth="1"/>
  </cols>
  <sheetData>
    <row r="1" spans="1:43" x14ac:dyDescent="0.25">
      <c r="C1" t="s">
        <v>37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79">
        <f>(AO3-AC3)/AC3*100</f>
        <v>14.159844902434719</v>
      </c>
      <c r="AQ3" s="79">
        <f>(AO3-AN3)/AN3*100</f>
        <v>5.0691244239631148</v>
      </c>
    </row>
    <row r="4" spans="1:43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79">
        <f t="shared" ref="AP4:AP7" si="0">(AO4-AC4)/AC4*100</f>
        <v>4.7458666733475523</v>
      </c>
      <c r="AQ4" s="79">
        <f t="shared" ref="AQ4:AQ7" si="1">(AO4-AN4)/AN4*100</f>
        <v>3.4019695613248628</v>
      </c>
    </row>
    <row r="5" spans="1:43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79">
        <f t="shared" si="0"/>
        <v>-18.390243902439025</v>
      </c>
      <c r="AQ5" s="79">
        <f t="shared" si="1"/>
        <v>6.2794523886992901E-2</v>
      </c>
    </row>
    <row r="6" spans="1:43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79">
        <f t="shared" si="0"/>
        <v>69.437207537675306</v>
      </c>
      <c r="AQ6" s="79">
        <f t="shared" si="1"/>
        <v>-3.3591731266150324</v>
      </c>
    </row>
    <row r="7" spans="1:43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9">
        <f t="shared" si="0"/>
        <v>2.1710436112435301</v>
      </c>
      <c r="AQ7" s="79">
        <f t="shared" si="1"/>
        <v>-0.54054054054054057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Q16"/>
  <sheetViews>
    <sheetView tabSelected="1" zoomScale="120" zoomScaleNormal="12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2" max="42" width="20.28515625" customWidth="1"/>
    <col min="43" max="43" width="21.42578125" customWidth="1"/>
  </cols>
  <sheetData>
    <row r="1" spans="1:43" x14ac:dyDescent="0.25">
      <c r="C1" t="s">
        <v>42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9">
        <f>(AO3-AC3)/AC3*100</f>
        <v>-0.10056919134042476</v>
      </c>
      <c r="AQ3" s="79">
        <f>(AO3-AN3)/AN3*100</f>
        <v>-1.6422191936623243</v>
      </c>
    </row>
    <row r="4" spans="1:43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9">
        <f t="shared" ref="AP4:AP7" si="0">(AO4-AC4)/AC4*100</f>
        <v>19.219345082880263</v>
      </c>
      <c r="AQ4" s="79">
        <f t="shared" ref="AQ4:AQ7" si="1">(AO4-AN4)/AN4*100</f>
        <v>0.26411084626022924</v>
      </c>
    </row>
    <row r="5" spans="1:43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9">
        <f t="shared" si="0"/>
        <v>-2.3110574851122614</v>
      </c>
      <c r="AQ5" s="79">
        <f t="shared" si="1"/>
        <v>5.8066457844042126E-3</v>
      </c>
    </row>
    <row r="6" spans="1:43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9">
        <f t="shared" si="0"/>
        <v>18.049115951056251</v>
      </c>
      <c r="AQ6" s="79">
        <f t="shared" si="1"/>
        <v>1.3063501561683897</v>
      </c>
    </row>
    <row r="7" spans="1:43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9">
        <f t="shared" si="0"/>
        <v>-1.2809560709976446</v>
      </c>
      <c r="AQ7" s="79">
        <f t="shared" si="1"/>
        <v>-0.74027750889881527</v>
      </c>
    </row>
    <row r="11" spans="1:43" x14ac:dyDescent="0.25">
      <c r="AA11" s="11"/>
    </row>
    <row r="12" spans="1:43" x14ac:dyDescent="0.25">
      <c r="AA12" s="11"/>
    </row>
    <row r="13" spans="1:43" x14ac:dyDescent="0.25">
      <c r="AA13" s="11"/>
    </row>
    <row r="14" spans="1:43" x14ac:dyDescent="0.25">
      <c r="AA14" s="11"/>
    </row>
    <row r="15" spans="1:43" x14ac:dyDescent="0.25">
      <c r="AA15" s="11"/>
    </row>
    <row r="16" spans="1:43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2" max="42" width="20.28515625" customWidth="1"/>
    <col min="43" max="43" width="21.42578125" customWidth="1"/>
  </cols>
  <sheetData>
    <row r="1" spans="1:43" x14ac:dyDescent="0.25">
      <c r="C1" t="s">
        <v>38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79">
        <f>(AO3-AC3)/AC3*100</f>
        <v>36.052629946315804</v>
      </c>
      <c r="AQ3" s="79">
        <f>(AO3-AN3)/AN3*100</f>
        <v>-1.7631127103557325</v>
      </c>
    </row>
    <row r="4" spans="1:43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79">
        <f t="shared" ref="AP4:AP7" si="0">(AO4-AC4)/AC4*100</f>
        <v>16.894171961664398</v>
      </c>
      <c r="AQ4" s="79">
        <f t="shared" ref="AQ4:AQ7" si="1">(AO4-AN4)/AN4*100</f>
        <v>0.56468668529725874</v>
      </c>
    </row>
    <row r="5" spans="1:43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9">
        <f t="shared" si="0"/>
        <v>0.89668567504126562</v>
      </c>
      <c r="AQ5" s="79">
        <f t="shared" si="1"/>
        <v>2.4582149518638123E-2</v>
      </c>
    </row>
    <row r="6" spans="1:43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9">
        <f t="shared" si="0"/>
        <v>29.728704845990816</v>
      </c>
      <c r="AQ6" s="79">
        <f t="shared" si="1"/>
        <v>9.8803846174522661E-2</v>
      </c>
    </row>
    <row r="7" spans="1:43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79">
        <f t="shared" si="0"/>
        <v>-36.112802329003536</v>
      </c>
      <c r="AQ7" s="79">
        <f t="shared" si="1"/>
        <v>2.1925017146315017E-2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Q7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2" max="42" width="20.28515625" customWidth="1"/>
    <col min="43" max="43" width="21.42578125" customWidth="1"/>
  </cols>
  <sheetData>
    <row r="1" spans="1:43" x14ac:dyDescent="0.25">
      <c r="C1" t="s">
        <v>31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9">
        <f>(AO3-AC3)/AC3*100</f>
        <v>5.0774943627969327</v>
      </c>
      <c r="AQ3" s="79">
        <f>(AO3-AN3)/AN3*100</f>
        <v>0.85106382978702055</v>
      </c>
    </row>
    <row r="4" spans="1:43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9">
        <f t="shared" ref="AP4:AP7" si="0">(AO4-AC4)/AC4*100</f>
        <v>-48.104045876571924</v>
      </c>
      <c r="AQ4" s="79">
        <f t="shared" ref="AQ4:AQ7" si="1">(AO4-AN4)/AN4*100</f>
        <v>0.75630252100857853</v>
      </c>
    </row>
    <row r="5" spans="1:43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9">
        <f t="shared" si="0"/>
        <v>-2.9049759724485895</v>
      </c>
      <c r="AQ5" s="79">
        <f t="shared" si="1"/>
        <v>0.16472271676012046</v>
      </c>
    </row>
    <row r="6" spans="1:43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9">
        <f t="shared" si="0"/>
        <v>17.264335331089299</v>
      </c>
      <c r="AQ6" s="79">
        <f t="shared" si="1"/>
        <v>-0.65040650406503842</v>
      </c>
    </row>
    <row r="7" spans="1:43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9">
        <f t="shared" si="0"/>
        <v>-4.0161489067526361E-2</v>
      </c>
      <c r="AQ7" s="79">
        <f t="shared" si="1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Q7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2" max="42" width="20.28515625" customWidth="1"/>
    <col min="43" max="43" width="21.42578125" customWidth="1"/>
  </cols>
  <sheetData>
    <row r="1" spans="1:43" x14ac:dyDescent="0.25">
      <c r="C1" t="s">
        <v>30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79">
        <f>(AO3-AC3)/AC3*100</f>
        <v>20.505533521137888</v>
      </c>
      <c r="AQ3" s="79">
        <f>(AO3-AN3)/AN3*100</f>
        <v>-1.9607843137254901</v>
      </c>
    </row>
    <row r="4" spans="1:43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79">
        <f t="shared" ref="AP4:AP7" si="0">(AO4-AC4)/AC4*100</f>
        <v>3.3251510146244825</v>
      </c>
      <c r="AQ4" s="79">
        <f t="shared" ref="AQ4:AQ7" si="1">(AO4-AN4)/AN4*100</f>
        <v>0.78817733990122729</v>
      </c>
    </row>
    <row r="5" spans="1:43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9">
        <f t="shared" si="0"/>
        <v>7.6666666666666661</v>
      </c>
      <c r="AQ5" s="79">
        <f t="shared" si="1"/>
        <v>-0.61538461538461542</v>
      </c>
    </row>
    <row r="6" spans="1:43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79">
        <f t="shared" si="0"/>
        <v>-2.3138628887915251</v>
      </c>
      <c r="AQ6" s="79">
        <f t="shared" si="1"/>
        <v>-0.21511985248906357</v>
      </c>
    </row>
    <row r="7" spans="1:43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79">
        <f t="shared" si="0"/>
        <v>-26.688419776499355</v>
      </c>
      <c r="AQ7" s="79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7"/>
  <sheetViews>
    <sheetView tabSelected="1" zoomScale="130" zoomScaleNormal="13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7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79">
        <f>(AO3-AC3)/AC3*100</f>
        <v>27.500000000000004</v>
      </c>
      <c r="AQ3" s="79">
        <f>(AO3-AN3)/AN3*100</f>
        <v>2</v>
      </c>
    </row>
    <row r="4" spans="1:43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79">
        <f t="shared" ref="AP4:AP7" si="0">(AO4-AC4)/AC4*100</f>
        <v>-25</v>
      </c>
      <c r="AQ4" s="79">
        <f t="shared" ref="AQ4:AQ7" si="1">(AO4-AN4)/AN4*100</f>
        <v>-0.27700831024945194</v>
      </c>
    </row>
    <row r="5" spans="1:43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79">
        <f t="shared" si="0"/>
        <v>4.53125</v>
      </c>
      <c r="AQ5" s="79">
        <f t="shared" si="1"/>
        <v>1.3636363636363635</v>
      </c>
    </row>
    <row r="6" spans="1:43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79">
        <f t="shared" si="0"/>
        <v>-21.428571428571427</v>
      </c>
      <c r="AQ6" s="79">
        <f t="shared" si="1"/>
        <v>10</v>
      </c>
    </row>
    <row r="7" spans="1:43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79">
        <f t="shared" si="0"/>
        <v>-2.3809523809523809</v>
      </c>
      <c r="AQ7" s="79">
        <f t="shared" si="1"/>
        <v>-2.5408727053861617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Q9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2" max="42" width="20.28515625" customWidth="1"/>
    <col min="43" max="43" width="21.42578125" customWidth="1"/>
  </cols>
  <sheetData>
    <row r="1" spans="1:43" x14ac:dyDescent="0.25">
      <c r="C1" t="s">
        <v>29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79">
        <f>(AO3-AC3)/AC3*100</f>
        <v>7.7662069615280123</v>
      </c>
      <c r="AQ3" s="79">
        <f>(AO3-AN3)/AN3*100</f>
        <v>0.16127134127153714</v>
      </c>
    </row>
    <row r="4" spans="1:43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79">
        <f t="shared" ref="AP4:AP7" si="0">(AO4-AC4)/AC4*100</f>
        <v>-29.360364734409345</v>
      </c>
      <c r="AQ4" s="79">
        <f t="shared" ref="AQ4:AQ7" si="1">(AO4-AN4)/AN4*100</f>
        <v>2.4038461538755666E-2</v>
      </c>
    </row>
    <row r="5" spans="1:43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79">
        <f t="shared" si="0"/>
        <v>4.2850849396988915</v>
      </c>
      <c r="AQ5" s="79">
        <f t="shared" si="1"/>
        <v>0.19607843137254902</v>
      </c>
    </row>
    <row r="6" spans="1:43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79">
        <f t="shared" si="0"/>
        <v>52.013005624709216</v>
      </c>
      <c r="AQ6" s="79">
        <f t="shared" si="1"/>
        <v>-3.492063492063191</v>
      </c>
    </row>
    <row r="7" spans="1:43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79">
        <f t="shared" si="0"/>
        <v>-4.8581155426819906</v>
      </c>
      <c r="AQ7" s="79">
        <f t="shared" si="1"/>
        <v>0.19538229900034937</v>
      </c>
    </row>
    <row r="8" spans="1:43" x14ac:dyDescent="0.25">
      <c r="AH8" s="12"/>
    </row>
    <row r="9" spans="1:43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Q7"/>
  <sheetViews>
    <sheetView tabSelected="1" zoomScale="120" zoomScaleNormal="12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2" max="42" width="20.28515625" customWidth="1"/>
    <col min="43" max="43" width="21.42578125" customWidth="1"/>
  </cols>
  <sheetData>
    <row r="1" spans="1:43" x14ac:dyDescent="0.25">
      <c r="C1" t="s">
        <v>28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9">
        <f>(AO3-AC3)/AC3*100</f>
        <v>15.84707879165293</v>
      </c>
      <c r="AQ3" s="79">
        <f>(AO3-AN3)/AN3*100</f>
        <v>3.1378801915575565</v>
      </c>
    </row>
    <row r="4" spans="1:43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9">
        <f t="shared" ref="AP4:AP7" si="0">(AO4-AC4)/AC4*100</f>
        <v>-5.6382939720255463</v>
      </c>
      <c r="AQ4" s="79">
        <f t="shared" ref="AQ4:AQ7" si="1">(AO4-AN4)/AN4*100</f>
        <v>0.27343749999976574</v>
      </c>
    </row>
    <row r="5" spans="1:43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9">
        <f t="shared" si="0"/>
        <v>0.8</v>
      </c>
      <c r="AQ5" s="79">
        <f t="shared" si="1"/>
        <v>0.8</v>
      </c>
    </row>
    <row r="6" spans="1:43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9">
        <f t="shared" si="0"/>
        <v>-1.1083108061361697</v>
      </c>
      <c r="AQ6" s="79">
        <f t="shared" si="1"/>
        <v>0.75757575757575868</v>
      </c>
    </row>
    <row r="7" spans="1:43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9">
        <f t="shared" si="0"/>
        <v>-1.2101746939996867</v>
      </c>
      <c r="AQ7" s="79">
        <f t="shared" si="1"/>
        <v>1.3161962702464831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Q7"/>
  <sheetViews>
    <sheetView tabSelected="1" zoomScale="120" zoomScaleNormal="12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2" max="42" width="20.28515625" customWidth="1"/>
    <col min="43" max="43" width="21.42578125" customWidth="1"/>
  </cols>
  <sheetData>
    <row r="1" spans="1:43" x14ac:dyDescent="0.25">
      <c r="C1" t="s">
        <v>27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9">
        <f>(AO3-AC3)/AC3*100</f>
        <v>77.071842523046953</v>
      </c>
      <c r="AQ3" s="79">
        <f>(AO3-AN3)/AN3*100</f>
        <v>-2.0183486238528534</v>
      </c>
    </row>
    <row r="4" spans="1:43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9">
        <f t="shared" ref="AP4:AP7" si="0">(AO4-AC4)/AC4*100</f>
        <v>4.9875831185445643</v>
      </c>
      <c r="AQ4" s="79">
        <f t="shared" ref="AQ4:AQ7" si="1">(AO4-AN4)/AN4*100</f>
        <v>0.40640688501075783</v>
      </c>
    </row>
    <row r="5" spans="1:43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9">
        <f t="shared" si="0"/>
        <v>-24.520547945205479</v>
      </c>
      <c r="AQ5" s="79">
        <f t="shared" si="1"/>
        <v>0.18181818181818182</v>
      </c>
    </row>
    <row r="6" spans="1:43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9">
        <f t="shared" si="0"/>
        <v>13.763296974109609</v>
      </c>
      <c r="AQ6" s="79">
        <f t="shared" si="1"/>
        <v>-2.0408163265306518</v>
      </c>
    </row>
    <row r="7" spans="1:43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9">
        <f t="shared" si="0"/>
        <v>1.5076136349538078</v>
      </c>
      <c r="AQ7" s="79">
        <f t="shared" si="1"/>
        <v>-1.5625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2" max="42" width="20.28515625" customWidth="1"/>
    <col min="43" max="43" width="21.42578125" customWidth="1"/>
  </cols>
  <sheetData>
    <row r="1" spans="1:43" x14ac:dyDescent="0.25">
      <c r="C1" t="s">
        <v>26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79">
        <f>(AO3-AC3)/AC3*100</f>
        <v>34.688264012942049</v>
      </c>
      <c r="AQ3" s="79">
        <f>(AO3-AN3)/AN3*100</f>
        <v>1.8867924528301887</v>
      </c>
    </row>
    <row r="4" spans="1:43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79">
        <f t="shared" ref="AP4:AP7" si="0">(AO4-AC4)/AC4*100</f>
        <v>-13.444722198267797</v>
      </c>
      <c r="AQ4" s="79">
        <f t="shared" ref="AQ4:AQ7" si="1">(AO4-AN4)/AN4*100</f>
        <v>-0.81833060556464821</v>
      </c>
    </row>
    <row r="5" spans="1:43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79">
        <f t="shared" si="0"/>
        <v>11.129032258064516</v>
      </c>
      <c r="AQ5" s="79">
        <f t="shared" si="1"/>
        <v>-0.14492753623188406</v>
      </c>
    </row>
    <row r="6" spans="1:43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79">
        <f t="shared" si="0"/>
        <v>-5.1116082008760895</v>
      </c>
      <c r="AQ6" s="79">
        <f t="shared" si="1"/>
        <v>0</v>
      </c>
    </row>
    <row r="7" spans="1:43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79">
        <f t="shared" si="0"/>
        <v>-14.346541912619593</v>
      </c>
      <c r="AQ7" s="79">
        <f t="shared" si="1"/>
        <v>0.34285714285714286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Q7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2" max="42" width="20.28515625" customWidth="1"/>
    <col min="43" max="43" width="21.42578125" customWidth="1"/>
  </cols>
  <sheetData>
    <row r="1" spans="1:43" x14ac:dyDescent="0.25">
      <c r="C1" t="s">
        <v>25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79">
        <f>(AO3-AC3)/AC3*100</f>
        <v>1.4251672860222584</v>
      </c>
      <c r="AQ3" s="79">
        <f>(AO3-AN3)/AN3*100</f>
        <v>1.1494252873563218</v>
      </c>
    </row>
    <row r="4" spans="1:43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79">
        <f t="shared" ref="AP4:AP7" si="0">(AO4-AC4)/AC4*100</f>
        <v>-31.857483578454399</v>
      </c>
      <c r="AQ4" s="79">
        <f t="shared" ref="AQ4:AQ7" si="1">(AO4-AN4)/AN4*100</f>
        <v>2.2222222222222223</v>
      </c>
    </row>
    <row r="5" spans="1:43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79">
        <f t="shared" si="0"/>
        <v>-11.533333333333333</v>
      </c>
      <c r="AQ5" s="79">
        <f t="shared" si="1"/>
        <v>-0.22556390977443611</v>
      </c>
    </row>
    <row r="6" spans="1:43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79">
        <f t="shared" si="0"/>
        <v>-16.871492710861254</v>
      </c>
      <c r="AQ6" s="79">
        <f t="shared" si="1"/>
        <v>6.666666666666667</v>
      </c>
    </row>
    <row r="7" spans="1:43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9">
        <f t="shared" si="0"/>
        <v>-3.6456796924291863</v>
      </c>
      <c r="AQ7" s="79">
        <f t="shared" si="1"/>
        <v>1.25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Q7"/>
  <sheetViews>
    <sheetView tabSelected="1" zoomScale="120" zoomScaleNormal="12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2" max="42" width="20.28515625" customWidth="1"/>
    <col min="43" max="43" width="21.42578125" customWidth="1"/>
  </cols>
  <sheetData>
    <row r="1" spans="1:43" x14ac:dyDescent="0.25">
      <c r="C1" t="s">
        <v>24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79">
        <f>(AO3-AC3)/AC3*100</f>
        <v>29.799713849541597</v>
      </c>
      <c r="AQ3" s="79">
        <f>(AO3-AN3)/AN3*100</f>
        <v>-2.5</v>
      </c>
    </row>
    <row r="4" spans="1:43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79">
        <f t="shared" ref="AP4:AP7" si="0">(AO4-AC4)/AC4*100</f>
        <v>3.8765052513153568</v>
      </c>
      <c r="AQ4" s="79">
        <f t="shared" ref="AQ4:AQ7" si="1">(AO4-AN4)/AN4*100</f>
        <v>0.40268456375838929</v>
      </c>
    </row>
    <row r="5" spans="1:43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79">
        <f t="shared" si="0"/>
        <v>1.9603343007943288</v>
      </c>
      <c r="AQ5" s="79">
        <f t="shared" si="1"/>
        <v>0</v>
      </c>
    </row>
    <row r="6" spans="1:43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79">
        <f t="shared" si="0"/>
        <v>25.842583236389771</v>
      </c>
      <c r="AQ6" s="79">
        <f t="shared" si="1"/>
        <v>0.40816326530632629</v>
      </c>
    </row>
    <row r="7" spans="1:43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79">
        <f t="shared" si="0"/>
        <v>-23.832278372304931</v>
      </c>
      <c r="AQ7" s="79">
        <f t="shared" si="1"/>
        <v>-1.5384615384615385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Q9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23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9">
        <f>(AO3-AC3)/AC3*100</f>
        <v>2.8408650874843957</v>
      </c>
      <c r="AQ3" s="79">
        <f>(AO3-AN3)/AN3*100</f>
        <v>1.0900041167870804</v>
      </c>
    </row>
    <row r="4" spans="1:43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9">
        <f t="shared" ref="AP4:AP7" si="0">(AO4-AC4)/AC4*100</f>
        <v>-2.0432681344954289E-2</v>
      </c>
      <c r="AQ4" s="79">
        <f t="shared" ref="AQ4:AQ7" si="1">(AO4-AN4)/AN4*100</f>
        <v>1.4623863308327454</v>
      </c>
    </row>
    <row r="5" spans="1:43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9">
        <f t="shared" si="0"/>
        <v>-1.9675746390537592</v>
      </c>
      <c r="AQ5" s="79">
        <f t="shared" si="1"/>
        <v>0.13615513223122738</v>
      </c>
    </row>
    <row r="6" spans="1:43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9">
        <f t="shared" si="0"/>
        <v>31.672687090020624</v>
      </c>
      <c r="AQ6" s="79">
        <f t="shared" si="1"/>
        <v>-1.0135727848162261</v>
      </c>
    </row>
    <row r="7" spans="1:43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9">
        <f t="shared" si="0"/>
        <v>-4.7516393531062375</v>
      </c>
      <c r="AQ7" s="79">
        <f t="shared" si="1"/>
        <v>-1.4916071148149173</v>
      </c>
    </row>
    <row r="9" spans="1:43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Q10"/>
  <sheetViews>
    <sheetView tabSelected="1" zoomScale="120" zoomScaleNormal="12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85546875" customWidth="1"/>
    <col min="31" max="31" width="11.85546875" customWidth="1"/>
    <col min="42" max="42" width="20.28515625" customWidth="1"/>
    <col min="43" max="43" width="21.42578125" customWidth="1"/>
  </cols>
  <sheetData>
    <row r="1" spans="1:43" x14ac:dyDescent="0.25">
      <c r="C1" t="s">
        <v>18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79">
        <f>(AO3-AC3)/AC3*100</f>
        <v>90.242542337963201</v>
      </c>
      <c r="AQ3" s="79">
        <f>(AO3-AN3)/AN3*100</f>
        <v>-1.1574074074075478</v>
      </c>
    </row>
    <row r="4" spans="1:43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79">
        <f t="shared" ref="AP4:AP7" si="0">(AO4-AC4)/AC4*100</f>
        <v>-15.025880355184926</v>
      </c>
      <c r="AQ4" s="79">
        <f t="shared" ref="AQ4:AQ7" si="1">(AO4-AN4)/AN4*100</f>
        <v>0.74456769487904018</v>
      </c>
    </row>
    <row r="5" spans="1:43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9">
        <f t="shared" si="0"/>
        <v>3.663641720135812</v>
      </c>
      <c r="AQ5" s="79">
        <f t="shared" si="1"/>
        <v>0.32258064516129031</v>
      </c>
    </row>
    <row r="6" spans="1:43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79">
        <f t="shared" si="0"/>
        <v>-20.23087776471364</v>
      </c>
      <c r="AQ6" s="79">
        <f t="shared" si="1"/>
        <v>-2.4390243902438939</v>
      </c>
    </row>
    <row r="7" spans="1:43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79">
        <f t="shared" si="0"/>
        <v>-20.410976779948342</v>
      </c>
      <c r="AQ7" s="79">
        <f t="shared" si="1"/>
        <v>-1.6666666666666667</v>
      </c>
    </row>
    <row r="8" spans="1:43" x14ac:dyDescent="0.25">
      <c r="AM8" s="64"/>
      <c r="AN8" s="65"/>
    </row>
    <row r="9" spans="1:43" x14ac:dyDescent="0.25">
      <c r="AM9" s="64"/>
      <c r="AN9" s="65"/>
    </row>
    <row r="10" spans="1:43" x14ac:dyDescent="0.25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7"/>
  <sheetViews>
    <sheetView tabSelected="1" zoomScale="130" zoomScaleNormal="13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8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79">
        <f>(AO3-AC3)/AC3*100</f>
        <v>15.263157894736842</v>
      </c>
      <c r="AQ3" s="79">
        <f>(AO3-AN3)/AN3*100</f>
        <v>0.92165898617511521</v>
      </c>
    </row>
    <row r="4" spans="1:4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79">
        <f t="shared" ref="AP4:AP7" si="0">(AO4-AC4)/AC4*100</f>
        <v>-17.333333333333336</v>
      </c>
      <c r="AQ4" s="79">
        <f t="shared" ref="AQ4:AQ7" si="1">(AO4-AN4)/AN4*100</f>
        <v>3.3333333333333335</v>
      </c>
    </row>
    <row r="5" spans="1:43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79">
        <f t="shared" si="0"/>
        <v>-18.904109589041095</v>
      </c>
      <c r="AQ5" s="79">
        <f t="shared" si="1"/>
        <v>0.33898305084745761</v>
      </c>
    </row>
    <row r="6" spans="1:4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79">
        <f t="shared" si="0"/>
        <v>-22.5</v>
      </c>
      <c r="AQ6" s="79">
        <f t="shared" si="1"/>
        <v>-2.9227557411273457</v>
      </c>
    </row>
    <row r="7" spans="1:4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79">
        <f t="shared" si="0"/>
        <v>-25.90909090909091</v>
      </c>
      <c r="AQ7" s="79">
        <f t="shared" si="1"/>
        <v>-0.20326696544461198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7"/>
  <sheetViews>
    <sheetView tabSelected="1" zoomScale="130" zoomScaleNormal="13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ht="12" customHeight="1" x14ac:dyDescent="0.25">
      <c r="C1" t="s">
        <v>9</v>
      </c>
      <c r="AP1" s="78" t="s">
        <v>43</v>
      </c>
      <c r="AQ1" s="78" t="s">
        <v>44</v>
      </c>
    </row>
    <row r="2" spans="1:43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79">
        <f>(AO3-AC3)/AC3*100</f>
        <v>48.140019752002637</v>
      </c>
      <c r="AQ3" s="79">
        <f>(AO3-AN3)/AN3*100</f>
        <v>2.1897810218980926</v>
      </c>
    </row>
    <row r="4" spans="1:43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79">
        <f t="shared" ref="AP4:AP7" si="0">(AO4-AC4)/AC4*100</f>
        <v>20</v>
      </c>
      <c r="AQ4" s="79">
        <f t="shared" ref="AQ4:AQ7" si="1">(AO4-AN4)/AN4*100</f>
        <v>-0.1980198019799958</v>
      </c>
    </row>
    <row r="5" spans="1:43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79">
        <f t="shared" si="0"/>
        <v>-11.052631578947368</v>
      </c>
      <c r="AQ5" s="79">
        <f t="shared" si="1"/>
        <v>0.18525379770285291</v>
      </c>
    </row>
    <row r="6" spans="1:43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79">
        <f t="shared" si="0"/>
        <v>-32.142857142857146</v>
      </c>
      <c r="AQ6" s="79">
        <f t="shared" si="1"/>
        <v>-1.0416666666666665</v>
      </c>
    </row>
    <row r="7" spans="1:43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79">
        <f t="shared" si="0"/>
        <v>4.3487334672475448</v>
      </c>
      <c r="AQ7" s="79">
        <f t="shared" si="1"/>
        <v>-1.2748374582237695E-2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7"/>
  <sheetViews>
    <sheetView tabSelected="1" zoomScale="130" zoomScaleNormal="130" workbookViewId="0">
      <pane xSplit="1" topLeftCell="AI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10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9">
        <f>(AO3-AC3)/AC3*100</f>
        <v>5.5555555555555554</v>
      </c>
      <c r="AQ3" s="79">
        <f>(AO3-AN3)/AN3*100</f>
        <v>-1.2067179431798631</v>
      </c>
    </row>
    <row r="4" spans="1:43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9">
        <f t="shared" ref="AP4:AP7" si="0">(AO4-AC4)/AC4*100</f>
        <v>6.4864864864864868</v>
      </c>
      <c r="AQ4" s="79">
        <f t="shared" ref="AQ4:AQ7" si="1">(AO4-AN4)/AN4*100</f>
        <v>0.16949152542372495</v>
      </c>
    </row>
    <row r="5" spans="1:43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9">
        <f t="shared" si="0"/>
        <v>-8</v>
      </c>
      <c r="AQ5" s="79">
        <f t="shared" si="1"/>
        <v>-0.15503875968992248</v>
      </c>
    </row>
    <row r="6" spans="1:43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9">
        <f t="shared" si="0"/>
        <v>14.666666666666666</v>
      </c>
      <c r="AQ6" s="79">
        <f t="shared" si="1"/>
        <v>0.58479532163742687</v>
      </c>
    </row>
    <row r="7" spans="1:43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9">
        <f t="shared" si="0"/>
        <v>-6.9767441860465116</v>
      </c>
      <c r="AQ7" s="79">
        <f t="shared" si="1"/>
        <v>-0.48905800645902309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7"/>
  <sheetViews>
    <sheetView tabSelected="1" zoomScale="130" zoomScaleNormal="130" workbookViewId="0">
      <pane xSplit="1" topLeftCell="AH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22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79">
        <f>(AO3-AC3)/AC3*100</f>
        <v>30</v>
      </c>
      <c r="AQ3" s="79">
        <f>(AO3-AN3)/AN3*100</f>
        <v>-2.5</v>
      </c>
    </row>
    <row r="4" spans="1:43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79">
        <f t="shared" ref="AP4:AP7" si="0">(AO4-AC4)/AC4*100</f>
        <v>-13</v>
      </c>
      <c r="AQ4" s="79">
        <f t="shared" ref="AQ4:AQ7" si="1">(AO4-AN4)/AN4*100</f>
        <v>1.6661112962683099E-2</v>
      </c>
    </row>
    <row r="5" spans="1:43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79">
        <f t="shared" si="0"/>
        <v>0.125</v>
      </c>
      <c r="AQ5" s="79">
        <f t="shared" si="1"/>
        <v>0.125</v>
      </c>
    </row>
    <row r="6" spans="1:43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79">
        <f t="shared" si="0"/>
        <v>6.666666666666667</v>
      </c>
      <c r="AQ6" s="79">
        <f t="shared" si="1"/>
        <v>0</v>
      </c>
    </row>
    <row r="7" spans="1:43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79">
        <f t="shared" si="0"/>
        <v>-2.5641025641025639</v>
      </c>
      <c r="AQ7" s="79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16"/>
  <sheetViews>
    <sheetView tabSelected="1" zoomScale="140" zoomScaleNormal="140" workbookViewId="0">
      <pane xSplit="1" topLeftCell="AJ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11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79">
        <f>(AO3-AC3)/AC3*100</f>
        <v>-24.511761554570697</v>
      </c>
      <c r="AQ3" s="79">
        <f>(AO3-AN3)/AN3*100</f>
        <v>0.64935064935064934</v>
      </c>
    </row>
    <row r="4" spans="1:43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79">
        <f t="shared" ref="AP4:AP7" si="0">(AO4-AC4)/AC4*100</f>
        <v>-8.0952380952380949</v>
      </c>
      <c r="AQ4" s="79">
        <f t="shared" ref="AQ4:AQ7" si="1">(AO4-AN4)/AN4*100</f>
        <v>0.39011703511053319</v>
      </c>
    </row>
    <row r="5" spans="1:43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9">
        <f t="shared" si="0"/>
        <v>-8.3333333333333321</v>
      </c>
      <c r="AQ5" s="79">
        <f t="shared" si="1"/>
        <v>0</v>
      </c>
    </row>
    <row r="6" spans="1:43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79">
        <f t="shared" si="0"/>
        <v>35.483870967741936</v>
      </c>
      <c r="AQ6" s="79">
        <f t="shared" si="1"/>
        <v>2.4390243902439024</v>
      </c>
    </row>
    <row r="7" spans="1:43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79">
        <f t="shared" si="0"/>
        <v>31.081081081081081</v>
      </c>
      <c r="AQ7" s="79">
        <f t="shared" si="1"/>
        <v>0.34482758620697129</v>
      </c>
    </row>
    <row r="9" spans="1:43" x14ac:dyDescent="0.25">
      <c r="AE9" s="7"/>
    </row>
    <row r="10" spans="1:43" x14ac:dyDescent="0.25">
      <c r="AE10" s="7"/>
    </row>
    <row r="11" spans="1:43" x14ac:dyDescent="0.25">
      <c r="AE11" s="55"/>
    </row>
    <row r="12" spans="1:43" x14ac:dyDescent="0.25">
      <c r="AE12" s="7"/>
    </row>
    <row r="13" spans="1:43" x14ac:dyDescent="0.25">
      <c r="R13" s="28"/>
      <c r="AE13" s="7"/>
    </row>
    <row r="14" spans="1:43" x14ac:dyDescent="0.25">
      <c r="R14" s="28"/>
    </row>
    <row r="15" spans="1:43" x14ac:dyDescent="0.25">
      <c r="R15" s="28"/>
    </row>
    <row r="16" spans="1:43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Q12"/>
  <sheetViews>
    <sheetView tabSelected="1" zoomScale="130" zoomScaleNormal="130" workbookViewId="0">
      <pane xSplit="1" topLeftCell="AK1" activePane="topRight" state="frozen"/>
      <selection activeCell="AQ13" sqref="AQ13"/>
      <selection pane="topRight" activeCell="AQ13" sqref="AQ13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1" width="9.28515625" bestFit="1" customWidth="1"/>
    <col min="42" max="42" width="20.28515625" customWidth="1"/>
    <col min="43" max="43" width="21.42578125" customWidth="1"/>
  </cols>
  <sheetData>
    <row r="1" spans="1:43" x14ac:dyDescent="0.25">
      <c r="C1" t="s">
        <v>12</v>
      </c>
      <c r="AP1" s="78" t="s">
        <v>43</v>
      </c>
      <c r="AQ1" s="78" t="s">
        <v>44</v>
      </c>
    </row>
    <row r="2" spans="1:4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78" t="s">
        <v>45</v>
      </c>
      <c r="AQ2" s="78" t="s">
        <v>46</v>
      </c>
    </row>
    <row r="3" spans="1:43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79">
        <f>(AO3-AC3)/AC3*100</f>
        <v>25</v>
      </c>
      <c r="AQ3" s="79">
        <f>(AO3-AN3)/AN3*100</f>
        <v>-3.225806451612903</v>
      </c>
    </row>
    <row r="4" spans="1:43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79">
        <f t="shared" ref="AP4:AP7" si="0">(AO4-AC4)/AC4*100</f>
        <v>-1.9230769230769231</v>
      </c>
      <c r="AQ4" s="79">
        <f t="shared" ref="AQ4:AQ7" si="1">(AO4-AN4)/AN4*100</f>
        <v>0.54015692149981542</v>
      </c>
    </row>
    <row r="5" spans="1:43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79">
        <f t="shared" si="0"/>
        <v>-1.6129032258064515</v>
      </c>
      <c r="AQ5" s="79">
        <f t="shared" si="1"/>
        <v>1.6666666666666667</v>
      </c>
    </row>
    <row r="6" spans="1:43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79">
        <f t="shared" si="0"/>
        <v>6.25</v>
      </c>
      <c r="AQ6" s="79">
        <f t="shared" si="1"/>
        <v>2.0000000000000058</v>
      </c>
    </row>
    <row r="7" spans="1:43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9">
        <f t="shared" si="0"/>
        <v>-10.714285714285714</v>
      </c>
      <c r="AQ7" s="79">
        <f t="shared" si="1"/>
        <v>4.1666666666666661</v>
      </c>
    </row>
    <row r="9" spans="1:43" x14ac:dyDescent="0.25">
      <c r="T9" s="28"/>
    </row>
    <row r="10" spans="1:43" x14ac:dyDescent="0.25">
      <c r="T10" s="28"/>
    </row>
    <row r="11" spans="1:43" x14ac:dyDescent="0.25">
      <c r="T11" s="28"/>
    </row>
    <row r="12" spans="1:43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2019-05-14T07:42:02Z</dcterms:modified>
</cp:coreProperties>
</file>