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C40CAE7-099A-4BF1-951B-311A99186196}" xr6:coauthVersionLast="45" xr6:coauthVersionMax="45" xr10:uidLastSave="{00000000-0000-0000-0000-000000000000}"/>
  <bookViews>
    <workbookView xWindow="-120" yWindow="-120" windowWidth="20730" windowHeight="11160" tabRatio="934" firstSheet="19" activeTab="2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7" i="3" l="1"/>
  <c r="AX7" i="3"/>
  <c r="AY6" i="3"/>
  <c r="AX6" i="3"/>
  <c r="AY5" i="3"/>
  <c r="AX5" i="3"/>
  <c r="AY4" i="3"/>
  <c r="AX4" i="3"/>
  <c r="AY3" i="3"/>
  <c r="AX3" i="3"/>
  <c r="AY7" i="2"/>
  <c r="AX7" i="2"/>
  <c r="AY6" i="2"/>
  <c r="AX6" i="2"/>
  <c r="AY5" i="2"/>
  <c r="AX5" i="2"/>
  <c r="AY4" i="2"/>
  <c r="AX4" i="2"/>
  <c r="AY3" i="2"/>
  <c r="AX3" i="2"/>
  <c r="AY7" i="4"/>
  <c r="AX7" i="4"/>
  <c r="AY6" i="4"/>
  <c r="AX6" i="4"/>
  <c r="AY5" i="4"/>
  <c r="AX5" i="4"/>
  <c r="AY4" i="4"/>
  <c r="AX4" i="4"/>
  <c r="AY3" i="4"/>
  <c r="AX3" i="4"/>
  <c r="AY7" i="5"/>
  <c r="AX7" i="5"/>
  <c r="AY6" i="5"/>
  <c r="AX6" i="5"/>
  <c r="AY5" i="5"/>
  <c r="AX5" i="5"/>
  <c r="AY4" i="5"/>
  <c r="AX4" i="5"/>
  <c r="AY3" i="5"/>
  <c r="AX3" i="5"/>
  <c r="AY7" i="6"/>
  <c r="AX7" i="6"/>
  <c r="AY6" i="6"/>
  <c r="AX6" i="6"/>
  <c r="AY5" i="6"/>
  <c r="AX5" i="6"/>
  <c r="AY4" i="6"/>
  <c r="AX4" i="6"/>
  <c r="AY3" i="6"/>
  <c r="AX3" i="6"/>
  <c r="AY7" i="7"/>
  <c r="AX7" i="7"/>
  <c r="AY6" i="7"/>
  <c r="AX6" i="7"/>
  <c r="AY5" i="7"/>
  <c r="AX5" i="7"/>
  <c r="AY4" i="7"/>
  <c r="AX4" i="7"/>
  <c r="AY3" i="7"/>
  <c r="AX3" i="7"/>
  <c r="AY7" i="33"/>
  <c r="AX7" i="33"/>
  <c r="AY6" i="33"/>
  <c r="AX6" i="33"/>
  <c r="AY5" i="33"/>
  <c r="AX5" i="33"/>
  <c r="AY4" i="33"/>
  <c r="AX4" i="33"/>
  <c r="AY3" i="33"/>
  <c r="AX3" i="33"/>
  <c r="AY7" i="8"/>
  <c r="AX7" i="8"/>
  <c r="AY6" i="8"/>
  <c r="AX6" i="8"/>
  <c r="AY5" i="8"/>
  <c r="AX5" i="8"/>
  <c r="AY4" i="8"/>
  <c r="AX4" i="8"/>
  <c r="AY3" i="8"/>
  <c r="AX3" i="8"/>
  <c r="AY7" i="9"/>
  <c r="AX7" i="9"/>
  <c r="AY6" i="9"/>
  <c r="AX6" i="9"/>
  <c r="AY5" i="9"/>
  <c r="AX5" i="9"/>
  <c r="AY4" i="9"/>
  <c r="AX4" i="9"/>
  <c r="AY3" i="9"/>
  <c r="AX3" i="9"/>
  <c r="AY7" i="10"/>
  <c r="AX7" i="10"/>
  <c r="AY6" i="10"/>
  <c r="AX6" i="10"/>
  <c r="AY5" i="10"/>
  <c r="AX5" i="10"/>
  <c r="AY4" i="10"/>
  <c r="AX4" i="10"/>
  <c r="AY3" i="10"/>
  <c r="AX3" i="10"/>
  <c r="AY7" i="11"/>
  <c r="AX7" i="11"/>
  <c r="AY6" i="11"/>
  <c r="AX6" i="11"/>
  <c r="AY5" i="11"/>
  <c r="AX5" i="11"/>
  <c r="AY4" i="11"/>
  <c r="AX4" i="11"/>
  <c r="AY3" i="11"/>
  <c r="AX3" i="11"/>
  <c r="AY7" i="35"/>
  <c r="AX7" i="35"/>
  <c r="AY6" i="35"/>
  <c r="AX6" i="35"/>
  <c r="AY5" i="35"/>
  <c r="AX5" i="35"/>
  <c r="AY4" i="35"/>
  <c r="AX4" i="35"/>
  <c r="AY3" i="35"/>
  <c r="AX3" i="35"/>
  <c r="AY7" i="12"/>
  <c r="AX7" i="12"/>
  <c r="AY6" i="12"/>
  <c r="AX6" i="12"/>
  <c r="AY5" i="12"/>
  <c r="AX5" i="12"/>
  <c r="AY4" i="12"/>
  <c r="AX4" i="12"/>
  <c r="AY3" i="12"/>
  <c r="AX3" i="12"/>
  <c r="AY7" i="34"/>
  <c r="AX7" i="34"/>
  <c r="AY6" i="34"/>
  <c r="AX6" i="34"/>
  <c r="AY5" i="34"/>
  <c r="AX5" i="34"/>
  <c r="AY4" i="34"/>
  <c r="AX4" i="34"/>
  <c r="AY3" i="34"/>
  <c r="AX3" i="34"/>
  <c r="AY7" i="13"/>
  <c r="AX7" i="13"/>
  <c r="AY6" i="13"/>
  <c r="AX6" i="13"/>
  <c r="AY5" i="13"/>
  <c r="AX5" i="13"/>
  <c r="AY4" i="13"/>
  <c r="AX4" i="13"/>
  <c r="AY3" i="13"/>
  <c r="AX3" i="13"/>
  <c r="AY7" i="36"/>
  <c r="AX7" i="36"/>
  <c r="AY6" i="36"/>
  <c r="AX6" i="36"/>
  <c r="AY5" i="36"/>
  <c r="AX5" i="36"/>
  <c r="AY4" i="36"/>
  <c r="AX4" i="36"/>
  <c r="AY3" i="36"/>
  <c r="AX3" i="36"/>
  <c r="AY7" i="14"/>
  <c r="AX7" i="14"/>
  <c r="AY6" i="14"/>
  <c r="AX6" i="14"/>
  <c r="AY5" i="14"/>
  <c r="AX5" i="14"/>
  <c r="AY4" i="14"/>
  <c r="AX4" i="14"/>
  <c r="AY3" i="14"/>
  <c r="AX3" i="14"/>
  <c r="AY7" i="15"/>
  <c r="AX7" i="15"/>
  <c r="AY6" i="15"/>
  <c r="AX6" i="15"/>
  <c r="AY5" i="15"/>
  <c r="AX5" i="15"/>
  <c r="AY4" i="15"/>
  <c r="AX4" i="15"/>
  <c r="AY3" i="15"/>
  <c r="AX3" i="15"/>
  <c r="AY7" i="16"/>
  <c r="AX7" i="16"/>
  <c r="AY6" i="16"/>
  <c r="AX6" i="16"/>
  <c r="AY5" i="16"/>
  <c r="AX5" i="16"/>
  <c r="AY4" i="16"/>
  <c r="AX4" i="16"/>
  <c r="AY3" i="16"/>
  <c r="AX3" i="16"/>
  <c r="AY7" i="18"/>
  <c r="AX7" i="18"/>
  <c r="AY6" i="18"/>
  <c r="AX6" i="18"/>
  <c r="AY5" i="18"/>
  <c r="AX5" i="18"/>
  <c r="AY4" i="18"/>
  <c r="AX4" i="18"/>
  <c r="AY3" i="18"/>
  <c r="AX3" i="18"/>
  <c r="AY7" i="19"/>
  <c r="AX7" i="19"/>
  <c r="AY6" i="19"/>
  <c r="AX6" i="19"/>
  <c r="AY5" i="19"/>
  <c r="AX5" i="19"/>
  <c r="AY4" i="19"/>
  <c r="AX4" i="19"/>
  <c r="AY3" i="19"/>
  <c r="AX3" i="19"/>
  <c r="AY7" i="20"/>
  <c r="AX7" i="20"/>
  <c r="AY6" i="20"/>
  <c r="AX6" i="20"/>
  <c r="AY5" i="20"/>
  <c r="AX5" i="20"/>
  <c r="AY4" i="20"/>
  <c r="AX4" i="20"/>
  <c r="AY3" i="20"/>
  <c r="AX3" i="20"/>
  <c r="AY7" i="21"/>
  <c r="AX7" i="21"/>
  <c r="AY6" i="21"/>
  <c r="AX6" i="21"/>
  <c r="AY5" i="21"/>
  <c r="AX5" i="21"/>
  <c r="AY4" i="21"/>
  <c r="AX4" i="21"/>
  <c r="AY3" i="21"/>
  <c r="AX3" i="21"/>
  <c r="AY7" i="17"/>
  <c r="AX7" i="17"/>
  <c r="AY6" i="17"/>
  <c r="AX6" i="17"/>
  <c r="AY5" i="17"/>
  <c r="AX5" i="17"/>
  <c r="AY4" i="17"/>
  <c r="AX4" i="17"/>
  <c r="AY3" i="17"/>
  <c r="AX3" i="17"/>
  <c r="AY7" i="22"/>
  <c r="AX7" i="22"/>
  <c r="AY6" i="22"/>
  <c r="AX6" i="22"/>
  <c r="AY5" i="22"/>
  <c r="AX5" i="22"/>
  <c r="AY4" i="22"/>
  <c r="AX4" i="22"/>
  <c r="AY3" i="22"/>
  <c r="AX3" i="22"/>
  <c r="AY7" i="37"/>
  <c r="AX7" i="37"/>
  <c r="AY6" i="37"/>
  <c r="AX6" i="37"/>
  <c r="AY5" i="37"/>
  <c r="AX5" i="37"/>
  <c r="AY4" i="37"/>
  <c r="AX4" i="37"/>
  <c r="AY3" i="37"/>
  <c r="AX3" i="37"/>
  <c r="AY7" i="23"/>
  <c r="AX7" i="23"/>
  <c r="AY6" i="23"/>
  <c r="AX6" i="23"/>
  <c r="AY5" i="23"/>
  <c r="AX5" i="23"/>
  <c r="AY4" i="23"/>
  <c r="AX4" i="23"/>
  <c r="AY3" i="23"/>
  <c r="AX3" i="23"/>
  <c r="AY7" i="24"/>
  <c r="AX7" i="24"/>
  <c r="AY6" i="24"/>
  <c r="AX6" i="24"/>
  <c r="AY5" i="24"/>
  <c r="AX5" i="24"/>
  <c r="AY4" i="24"/>
  <c r="AX4" i="24"/>
  <c r="AY3" i="24"/>
  <c r="AX3" i="24"/>
  <c r="AY7" i="26"/>
  <c r="AX7" i="26"/>
  <c r="AY6" i="26"/>
  <c r="AX6" i="26"/>
  <c r="AY5" i="26"/>
  <c r="AX5" i="26"/>
  <c r="AY4" i="26"/>
  <c r="AX4" i="26"/>
  <c r="AY3" i="26"/>
  <c r="AX3" i="26"/>
  <c r="AY7" i="27"/>
  <c r="AX7" i="27"/>
  <c r="AY6" i="27"/>
  <c r="AX6" i="27"/>
  <c r="AY5" i="27"/>
  <c r="AX5" i="27"/>
  <c r="AY4" i="27"/>
  <c r="AX4" i="27"/>
  <c r="AY3" i="27"/>
  <c r="AX3" i="27"/>
  <c r="AY7" i="28"/>
  <c r="AX7" i="28"/>
  <c r="AY6" i="28"/>
  <c r="AX6" i="28"/>
  <c r="AY5" i="28"/>
  <c r="AX5" i="28"/>
  <c r="AY4" i="28"/>
  <c r="AX4" i="28"/>
  <c r="AY3" i="28"/>
  <c r="AX3" i="28"/>
  <c r="AY7" i="29"/>
  <c r="AX7" i="29"/>
  <c r="AY6" i="29"/>
  <c r="AX6" i="29"/>
  <c r="AY5" i="29"/>
  <c r="AX5" i="29"/>
  <c r="AY4" i="29"/>
  <c r="AX4" i="29"/>
  <c r="AY3" i="29"/>
  <c r="AX3" i="29"/>
  <c r="AY7" i="30"/>
  <c r="AX7" i="30"/>
  <c r="AY6" i="30"/>
  <c r="AX6" i="30"/>
  <c r="AY5" i="30"/>
  <c r="AX5" i="30"/>
  <c r="AY4" i="30"/>
  <c r="AX4" i="30"/>
  <c r="AY3" i="30"/>
  <c r="AX3" i="30"/>
  <c r="AY7" i="31"/>
  <c r="AX7" i="31"/>
  <c r="AY6" i="31"/>
  <c r="AX6" i="31"/>
  <c r="AY5" i="31"/>
  <c r="AX5" i="31"/>
  <c r="AY4" i="31"/>
  <c r="AX4" i="31"/>
  <c r="AY3" i="31"/>
  <c r="AX3" i="31"/>
  <c r="AY7" i="32"/>
  <c r="AX7" i="32"/>
  <c r="AY6" i="32"/>
  <c r="AX6" i="32"/>
  <c r="AY5" i="32"/>
  <c r="AX5" i="32"/>
  <c r="AY4" i="32"/>
  <c r="AX4" i="32"/>
  <c r="AY3" i="32"/>
  <c r="AX3" i="32"/>
  <c r="AY7" i="38"/>
  <c r="AX7" i="38"/>
  <c r="AY6" i="38"/>
  <c r="AX6" i="38"/>
  <c r="AY5" i="38"/>
  <c r="AX5" i="38"/>
  <c r="AY4" i="38"/>
  <c r="AX4" i="38"/>
  <c r="AY3" i="38"/>
  <c r="AX3" i="38"/>
  <c r="AY7" i="39"/>
  <c r="AX7" i="39"/>
  <c r="AY6" i="39"/>
  <c r="AX6" i="39"/>
  <c r="AY5" i="39"/>
  <c r="AX5" i="39"/>
  <c r="AY4" i="39"/>
  <c r="AX4" i="39"/>
  <c r="AY3" i="39"/>
  <c r="AX3" i="39"/>
  <c r="AY7" i="25"/>
  <c r="AX7" i="25"/>
  <c r="AY6" i="25"/>
  <c r="AX6" i="25"/>
  <c r="AY5" i="25"/>
  <c r="AX5" i="25"/>
  <c r="AY4" i="25"/>
  <c r="AX4" i="25"/>
  <c r="AY3" i="25"/>
  <c r="AX3" i="25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<sst xmlns="http://schemas.openxmlformats.org/spreadsheetml/2006/main" count="298" uniqueCount="8">
  <si>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</si>
  <si>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</si>
  <si>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</si>
  <si>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</si>
  <si>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</si>
  <si>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</si>
  <si>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Year on Year                       Dec. 2018 - Dec. 2019</t>
  </si>
  <si>
    <t>Month on Month      Nov. 2019 - Dec.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</si>
</sst>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0" fontId="17" fillId="3" borderId="6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"/>
  <sheetViews>
    <sheetView zoomScale="130" zoomScaleNormal="13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81">
        <f>(AW3-AK3)/AK3*100</f>
        <v>15.248618784530649</v>
      </c>
      <c r="AY3" s="81">
        <f>(AW3-AV3)/AV3*100</f>
        <v>2.054794520547945</v>
      </c>
    </row>
    <row r="4" spans="1:51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81">
        <f t="shared" ref="AX4:AX7" si="0">(AW4-AK4)/AK4*100</f>
        <v>2.0501138952164011</v>
      </c>
      <c r="AY4" s="81">
        <f t="shared" ref="AY4:AY7" si="1">(AW4-AV4)/AV4*100</f>
        <v>3.4737620103473761</v>
      </c>
    </row>
    <row r="5" spans="1:51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81">
        <f t="shared" si="0"/>
        <v>-0.8875739644970414</v>
      </c>
      <c r="AY5" s="81">
        <f t="shared" si="1"/>
        <v>0.29940119760479045</v>
      </c>
    </row>
    <row r="6" spans="1:51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81">
        <f t="shared" si="0"/>
        <v>-2.7312775330396475</v>
      </c>
      <c r="AY6" s="81">
        <f t="shared" si="1"/>
        <v>0.72992700729927007</v>
      </c>
    </row>
    <row r="7" spans="1:51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81">
        <f t="shared" si="0"/>
        <v>-20</v>
      </c>
      <c r="AY7" s="81">
        <f t="shared" si="1"/>
        <v>0.71942446043165476</v>
      </c>
    </row>
    <row r="11" spans="1:51" x14ac:dyDescent="0.25">
      <c r="A11" s="27"/>
      <c r="B11" s="28"/>
      <c r="F11" s="27"/>
      <c r="G11" s="28"/>
    </row>
    <row r="12" spans="1:51" x14ac:dyDescent="0.25">
      <c r="A12" s="27"/>
      <c r="B12" s="28"/>
      <c r="F12" s="27"/>
      <c r="G12" s="28"/>
    </row>
    <row r="13" spans="1:51" x14ac:dyDescent="0.25">
      <c r="A13" s="27"/>
      <c r="B13" s="28"/>
      <c r="F13" s="27"/>
      <c r="G13" s="28"/>
    </row>
  </sheetData>
  <mergeCells count="2">
    <mergeCell ref="AX1:AX2"/>
    <mergeCell ref="AY1:AY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7"/>
  <sheetViews>
    <sheetView zoomScale="130" zoomScaleNormal="130" workbookViewId="0">
      <pane xSplit="1" topLeftCell="AR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81">
        <f>(AW3-AK3)/AK3*100</f>
        <v>-4</v>
      </c>
      <c r="AY3" s="81">
        <f>(AW3-AV3)/AV3*100</f>
        <v>1.0101010101010102</v>
      </c>
    </row>
    <row r="4" spans="1:51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81">
        <f t="shared" ref="AX4:AX7" si="0">(AW4-AK4)/AK4*100</f>
        <v>-9.3525179856114509</v>
      </c>
      <c r="AY4" s="81">
        <f t="shared" ref="AY4:AY7" si="1">(AW4-AV4)/AV4*100</f>
        <v>0.57471264367816088</v>
      </c>
    </row>
    <row r="5" spans="1:51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81">
        <f t="shared" si="0"/>
        <v>-13.103896103896103</v>
      </c>
      <c r="AY5" s="81">
        <f t="shared" si="1"/>
        <v>1.4947683109118088E-2</v>
      </c>
    </row>
    <row r="6" spans="1:51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81">
        <f t="shared" si="0"/>
        <v>25</v>
      </c>
      <c r="AY6" s="81">
        <f t="shared" si="1"/>
        <v>-1.9607843137254901</v>
      </c>
    </row>
    <row r="7" spans="1:51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81">
        <f t="shared" si="0"/>
        <v>4.0909090909090908</v>
      </c>
      <c r="AY7" s="81">
        <f t="shared" si="1"/>
        <v>0.43859649122807015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"/>
  <sheetViews>
    <sheetView zoomScale="130" zoomScaleNormal="130" workbookViewId="0">
      <pane xSplit="1" topLeftCell="AR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81">
        <f>(AW3-AK3)/AK3*100</f>
        <v>-8</v>
      </c>
      <c r="AY3" s="81">
        <f>(AW3-AV3)/AV3*100</f>
        <v>0</v>
      </c>
    </row>
    <row r="4" spans="1:51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81">
        <f t="shared" ref="AX4:AX7" si="0">(AW4-AK4)/AK4*100</f>
        <v>11.912087912087912</v>
      </c>
      <c r="AY4" s="81">
        <f t="shared" ref="AY4:AY7" si="1">(AW4-AV4)/AV4*100</f>
        <v>0.11797090051120723</v>
      </c>
    </row>
    <row r="5" spans="1:51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81">
        <f t="shared" si="0"/>
        <v>1.8181818181818181</v>
      </c>
      <c r="AY5" s="81">
        <f t="shared" si="1"/>
        <v>0.14903129657228018</v>
      </c>
    </row>
    <row r="6" spans="1:51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81">
        <f t="shared" si="0"/>
        <v>24</v>
      </c>
      <c r="AY6" s="81">
        <f t="shared" si="1"/>
        <v>3.3333333333333335</v>
      </c>
    </row>
    <row r="7" spans="1:51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81">
        <f t="shared" si="0"/>
        <v>14.047619047619047</v>
      </c>
      <c r="AY7" s="81">
        <f t="shared" si="1"/>
        <v>0.84210526315789469</v>
      </c>
    </row>
  </sheetData>
  <mergeCells count="2">
    <mergeCell ref="AX1:AX2"/>
    <mergeCell ref="AY1:AY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"/>
  <sheetViews>
    <sheetView zoomScale="130" zoomScaleNormal="130" workbookViewId="0">
      <pane xSplit="1" topLeftCell="AS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81">
        <f>(AW3-AK3)/AK3*100</f>
        <v>1.5714285714285674</v>
      </c>
      <c r="AY3" s="81">
        <f>(AW3-AV3)/AV3*100</f>
        <v>1.2820512820512819</v>
      </c>
    </row>
    <row r="4" spans="1:51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81">
        <f t="shared" ref="AX4:AX7" si="0">(AW4-AK4)/AK4*100</f>
        <v>7.3863636363636394</v>
      </c>
      <c r="AY4" s="81">
        <f t="shared" ref="AY4:AY7" si="1">(AW4-AV4)/AV4*100</f>
        <v>0.22271714922048996</v>
      </c>
    </row>
    <row r="5" spans="1:51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81">
        <f t="shared" si="0"/>
        <v>-7.8333333333333339</v>
      </c>
      <c r="AY5" s="81">
        <f t="shared" si="1"/>
        <v>0.18115942028985507</v>
      </c>
    </row>
    <row r="6" spans="1:51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81">
        <f t="shared" si="0"/>
        <v>-7.1729957805900852</v>
      </c>
      <c r="AY6" s="81">
        <f t="shared" si="1"/>
        <v>1.0101010101010102</v>
      </c>
    </row>
    <row r="7" spans="1:51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81">
        <f t="shared" si="0"/>
        <v>-14.137931034482786</v>
      </c>
      <c r="AY7" s="81">
        <f t="shared" si="1"/>
        <v>0.48426150121065376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7"/>
  <sheetViews>
    <sheetView zoomScale="130" zoomScaleNormal="130" workbookViewId="0">
      <pane xSplit="1" topLeftCell="AR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ht="12" customHeight="1" x14ac:dyDescent="0.25">
      <c r="AX1" s="83" t="s">
        <v>6</v>
      </c>
      <c r="AY1" s="82" t="s">
        <v>7</v>
      </c>
    </row>
    <row r="2" spans="1:51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81">
        <f>(AW3-AK3)/AK3*100</f>
        <v>15.271966527196659</v>
      </c>
      <c r="AY3" s="81">
        <f>(AW3-AV3)/AV3*100</f>
        <v>3.5714285714285712</v>
      </c>
    </row>
    <row r="4" spans="1:51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81">
        <f t="shared" ref="AX4:AX7" si="0">(AW4-AK4)/AK4*100</f>
        <v>-3.514705882352867</v>
      </c>
      <c r="AY4" s="81">
        <f t="shared" ref="AY4:AY7" si="1">(AW4-AV4)/AV4*100</f>
        <v>0.2061855670103093</v>
      </c>
    </row>
    <row r="5" spans="1:51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81">
        <f t="shared" si="0"/>
        <v>-5.6179775280898872</v>
      </c>
      <c r="AY5" s="81">
        <f t="shared" si="1"/>
        <v>2.9770765108663295E-2</v>
      </c>
    </row>
    <row r="6" spans="1:51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81">
        <f t="shared" si="0"/>
        <v>9.1999999999999922</v>
      </c>
      <c r="AY6" s="81">
        <f t="shared" si="1"/>
        <v>5</v>
      </c>
    </row>
    <row r="7" spans="1:51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81">
        <f t="shared" si="0"/>
        <v>-1.5</v>
      </c>
      <c r="AY7" s="81">
        <f t="shared" si="1"/>
        <v>1.2853470437017995</v>
      </c>
    </row>
  </sheetData>
  <mergeCells count="2">
    <mergeCell ref="AX1:AX2"/>
    <mergeCell ref="AY1:AY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7"/>
  <sheetViews>
    <sheetView zoomScale="130" zoomScaleNormal="13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81">
        <f>(AW3-AK3)/AK3*100</f>
        <v>10</v>
      </c>
      <c r="AY3" s="81">
        <f>(AW3-AV3)/AV3*100</f>
        <v>5.7692307692307692</v>
      </c>
    </row>
    <row r="4" spans="1:51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81">
        <f t="shared" ref="AX4:AX7" si="0">(AW4-AK4)/AK4*100</f>
        <v>-0.17241379310344437</v>
      </c>
      <c r="AY4" s="81">
        <f t="shared" ref="AY4:AY7" si="1">(AW4-AV4)/AV4*100</f>
        <v>0.52083333333333326</v>
      </c>
    </row>
    <row r="5" spans="1:51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81">
        <f t="shared" si="0"/>
        <v>0.6211180124223602</v>
      </c>
      <c r="AY5" s="81">
        <f t="shared" si="1"/>
        <v>0.21651716671821836</v>
      </c>
    </row>
    <row r="6" spans="1:51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81">
        <f t="shared" si="0"/>
        <v>55.454545454545446</v>
      </c>
      <c r="AY6" s="81">
        <f t="shared" si="1"/>
        <v>1.0638297872340425</v>
      </c>
    </row>
    <row r="7" spans="1:51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81">
        <f t="shared" si="0"/>
        <v>8.25</v>
      </c>
      <c r="AY7" s="81">
        <f t="shared" si="1"/>
        <v>0.23148148148148145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7"/>
  <sheetViews>
    <sheetView zoomScale="130" zoomScaleNormal="13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81">
        <f>(AW3-AK3)/AK3*100</f>
        <v>11.111111111111111</v>
      </c>
      <c r="AY3" s="81">
        <f>(AW3-AV3)/AV3*100</f>
        <v>1.5228426395939088</v>
      </c>
    </row>
    <row r="4" spans="1:51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81">
        <f t="shared" ref="AX4:AX7" si="0">(AW4-AK4)/AK4*100</f>
        <v>-5.2631578947368505</v>
      </c>
      <c r="AY4" s="81">
        <f t="shared" ref="AY4:AY7" si="1">(AW4-AV4)/AV4*100</f>
        <v>0.20040080160320639</v>
      </c>
    </row>
    <row r="5" spans="1:51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81">
        <f t="shared" si="0"/>
        <v>0.3105590062111801</v>
      </c>
      <c r="AY5" s="81">
        <f t="shared" si="1"/>
        <v>0.3105590062111801</v>
      </c>
    </row>
    <row r="6" spans="1:51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81">
        <f t="shared" si="0"/>
        <v>2.7777777777777777</v>
      </c>
      <c r="AY6" s="81">
        <f t="shared" si="1"/>
        <v>2.7777777777777777</v>
      </c>
    </row>
    <row r="7" spans="1:51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81">
        <f t="shared" si="0"/>
        <v>-18.093126385809313</v>
      </c>
      <c r="AY7" s="81">
        <f t="shared" si="1"/>
        <v>0.38043478260869568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16"/>
  <sheetViews>
    <sheetView zoomScale="140" zoomScaleNormal="140" workbookViewId="0">
      <pane xSplit="1" topLeftCell="AR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81">
        <f>(AW3-AK3)/AK3*100</f>
        <v>12.903225806451612</v>
      </c>
      <c r="AY3" s="81">
        <f>(AW3-AV3)/AV3*100</f>
        <v>1.7441860465116279</v>
      </c>
    </row>
    <row r="4" spans="1:51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81">
        <f t="shared" ref="AX4:AX7" si="0">(AW4-AK4)/AK4*100</f>
        <v>-5.7692307692303979</v>
      </c>
      <c r="AY4" s="81">
        <f t="shared" ref="AY4:AY7" si="1">(AW4-AV4)/AV4*100</f>
        <v>1.9417475728155338</v>
      </c>
    </row>
    <row r="5" spans="1:51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81">
        <f t="shared" si="0"/>
        <v>-7.7142857142857135</v>
      </c>
      <c r="AY5" s="81">
        <f t="shared" si="1"/>
        <v>0.12399256044637322</v>
      </c>
    </row>
    <row r="6" spans="1:51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81">
        <f t="shared" si="0"/>
        <v>0.84033613445377664</v>
      </c>
      <c r="AY6" s="81">
        <f t="shared" si="1"/>
        <v>0</v>
      </c>
    </row>
    <row r="7" spans="1:51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81">
        <f t="shared" si="0"/>
        <v>1.0526315789473684</v>
      </c>
      <c r="AY7" s="81">
        <f t="shared" si="1"/>
        <v>0.62893081761006298</v>
      </c>
    </row>
    <row r="9" spans="1:51" x14ac:dyDescent="0.25">
      <c r="AE9" s="7"/>
    </row>
    <row r="10" spans="1:51" x14ac:dyDescent="0.25">
      <c r="AE10" s="7"/>
    </row>
    <row r="11" spans="1:51" x14ac:dyDescent="0.25">
      <c r="AE11" s="55"/>
    </row>
    <row r="12" spans="1:51" x14ac:dyDescent="0.25">
      <c r="AE12" s="7"/>
    </row>
    <row r="13" spans="1:51" x14ac:dyDescent="0.25">
      <c r="R13" s="28"/>
      <c r="AE13" s="7"/>
    </row>
    <row r="14" spans="1:51" x14ac:dyDescent="0.25">
      <c r="R14" s="28"/>
    </row>
    <row r="15" spans="1:51" x14ac:dyDescent="0.25">
      <c r="R15" s="28"/>
    </row>
    <row r="16" spans="1:51" x14ac:dyDescent="0.25">
      <c r="R16" s="28"/>
    </row>
  </sheetData>
  <mergeCells count="2">
    <mergeCell ref="AX1:AX2"/>
    <mergeCell ref="AY1:AY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12"/>
  <sheetViews>
    <sheetView zoomScale="130" zoomScaleNormal="130" workbookViewId="0">
      <pane xSplit="1" topLeftCell="AS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81">
        <f>(AW3-AK3)/AK3*100</f>
        <v>12.584269662921599</v>
      </c>
      <c r="AY3" s="81">
        <f>(AW3-AV3)/AV3*100</f>
        <v>1.8292682926829267</v>
      </c>
    </row>
    <row r="4" spans="1:51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81">
        <f t="shared" ref="AX4:AX7" si="0">(AW4-AK4)/AK4*100</f>
        <v>0</v>
      </c>
      <c r="AY4" s="81">
        <f t="shared" ref="AY4:AY7" si="1">(AW4-AV4)/AV4*100</f>
        <v>1.4198782961460445</v>
      </c>
    </row>
    <row r="5" spans="1:51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81">
        <f t="shared" si="0"/>
        <v>4.3333333333333339</v>
      </c>
      <c r="AY5" s="81">
        <f t="shared" si="1"/>
        <v>0.24019215372297836</v>
      </c>
    </row>
    <row r="6" spans="1:51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81">
        <f t="shared" si="0"/>
        <v>31.25</v>
      </c>
      <c r="AY6" s="81">
        <f t="shared" si="1"/>
        <v>2.9411764705882351</v>
      </c>
    </row>
    <row r="7" spans="1:51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81">
        <f t="shared" si="0"/>
        <v>17.391304347826086</v>
      </c>
      <c r="AY7" s="81">
        <f t="shared" si="1"/>
        <v>2.2727272727272729</v>
      </c>
    </row>
    <row r="9" spans="1:51" x14ac:dyDescent="0.25">
      <c r="T9" s="28"/>
    </row>
    <row r="10" spans="1:51" x14ac:dyDescent="0.25">
      <c r="T10" s="28"/>
    </row>
    <row r="11" spans="1:51" x14ac:dyDescent="0.25">
      <c r="T11" s="28"/>
    </row>
    <row r="12" spans="1:51" x14ac:dyDescent="0.25">
      <c r="T12" s="28"/>
    </row>
  </sheetData>
  <mergeCells count="2">
    <mergeCell ref="AX1:AX2"/>
    <mergeCell ref="AY1:AY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1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81">
        <f>(AW3-AK3)/AK3*100</f>
        <v>-4.047619047619019</v>
      </c>
      <c r="AY3" s="81">
        <f>(AW3-AV3)/AV3*100</f>
        <v>1.9736842105263157</v>
      </c>
    </row>
    <row r="4" spans="1:51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81">
        <f t="shared" ref="AX4:AX7" si="0">(AW4-AK4)/AK4*100</f>
        <v>-2.8169014084507045</v>
      </c>
      <c r="AY4" s="81">
        <f t="shared" ref="AY4:AY7" si="1">(AW4-AV4)/AV4*100</f>
        <v>0.36363636363636365</v>
      </c>
    </row>
    <row r="5" spans="1:51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81">
        <f t="shared" si="0"/>
        <v>-2.4615384615384617</v>
      </c>
      <c r="AY5" s="81">
        <f t="shared" si="1"/>
        <v>9.4726870855699405E-2</v>
      </c>
    </row>
    <row r="6" spans="1:51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81">
        <f t="shared" si="0"/>
        <v>27.729729729729723</v>
      </c>
      <c r="AY6" s="81">
        <f t="shared" si="1"/>
        <v>4.5112781954887211</v>
      </c>
    </row>
    <row r="7" spans="1:51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81">
        <f t="shared" si="0"/>
        <v>-2.0618556701030926</v>
      </c>
      <c r="AY7" s="81">
        <f t="shared" si="1"/>
        <v>0.31678986272439286</v>
      </c>
    </row>
    <row r="9" spans="1:51" x14ac:dyDescent="0.25">
      <c r="AF9" s="7"/>
    </row>
    <row r="10" spans="1:51" x14ac:dyDescent="0.25">
      <c r="AF10" s="7"/>
    </row>
    <row r="11" spans="1:51" x14ac:dyDescent="0.25">
      <c r="B11" s="7">
        <v>24300</v>
      </c>
      <c r="AF11" s="7"/>
    </row>
    <row r="12" spans="1:51" x14ac:dyDescent="0.25">
      <c r="B12" s="7">
        <v>1495</v>
      </c>
      <c r="AF12" s="7"/>
    </row>
    <row r="13" spans="1:51" x14ac:dyDescent="0.25">
      <c r="B13" s="7">
        <v>425</v>
      </c>
      <c r="AF13" s="7"/>
    </row>
    <row r="14" spans="1:51" x14ac:dyDescent="0.25">
      <c r="B14" s="7">
        <v>112.5</v>
      </c>
    </row>
    <row r="15" spans="1:51" x14ac:dyDescent="0.25">
      <c r="B15" s="7">
        <v>220</v>
      </c>
    </row>
    <row r="17" spans="31:31" x14ac:dyDescent="0.25">
      <c r="AE17" s="7"/>
    </row>
  </sheetData>
  <mergeCells count="2">
    <mergeCell ref="AX1:AX2"/>
    <mergeCell ref="AY1:AY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13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0" max="50" width="19.42578125" customWidth="1"/>
    <col min="51" max="51" width="19.7109375" customWidth="1"/>
  </cols>
  <sheetData>
    <row r="1" spans="1:51" ht="15" customHeight="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81">
        <f>(AW3-AK3)/AK3*100</f>
        <v>13.103448275862069</v>
      </c>
      <c r="AY3" s="81">
        <f>(AW3-AV3)/AV3*100</f>
        <v>2.5</v>
      </c>
    </row>
    <row r="4" spans="1:51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81">
        <f t="shared" ref="AX4:AX7" si="0">(AW4-AK4)/AK4*100</f>
        <v>-6.1586206896551765</v>
      </c>
      <c r="AY4" s="81">
        <f t="shared" ref="AY4:AY7" si="1">(AW4-AV4)/AV4*100</f>
        <v>0.56910569105691056</v>
      </c>
    </row>
    <row r="5" spans="1:51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81">
        <f t="shared" si="0"/>
        <v>-7.7464788732394361</v>
      </c>
      <c r="AY5" s="81">
        <f t="shared" si="1"/>
        <v>0.22033172164759163</v>
      </c>
    </row>
    <row r="6" spans="1:51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81">
        <f t="shared" si="0"/>
        <v>2.1782178217821726</v>
      </c>
      <c r="AY6" s="81">
        <f t="shared" si="1"/>
        <v>7.5</v>
      </c>
    </row>
    <row r="7" spans="1:51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81">
        <f t="shared" si="0"/>
        <v>27.211538461538943</v>
      </c>
      <c r="AY7" s="81">
        <f t="shared" si="1"/>
        <v>2.1621621621621623</v>
      </c>
    </row>
    <row r="9" spans="1:51" ht="15" customHeight="1" x14ac:dyDescent="0.25">
      <c r="AD9" s="7"/>
    </row>
    <row r="10" spans="1:51" ht="15" customHeight="1" x14ac:dyDescent="0.25">
      <c r="AD10" s="7"/>
      <c r="AE10" s="54"/>
    </row>
    <row r="11" spans="1:51" ht="15" customHeight="1" x14ac:dyDescent="0.25">
      <c r="AD11" s="53"/>
      <c r="AE11" s="54"/>
    </row>
    <row r="12" spans="1:51" ht="15" customHeight="1" x14ac:dyDescent="0.25">
      <c r="AD12" s="7"/>
      <c r="AE12" s="54"/>
    </row>
    <row r="13" spans="1:51" ht="15" customHeight="1" x14ac:dyDescent="0.25">
      <c r="AD13" s="7"/>
      <c r="AE13" s="54"/>
    </row>
  </sheetData>
  <mergeCells count="2">
    <mergeCell ref="AX1:AX2"/>
    <mergeCell ref="AY1:AY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7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81">
        <f>(AW3-AK3)/AK3*100</f>
        <v>-17.391304347826086</v>
      </c>
      <c r="AY3" s="81">
        <f>(AW3-AV3)/AV3*100</f>
        <v>1.6042780748663104</v>
      </c>
    </row>
    <row r="4" spans="1:51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81">
        <f t="shared" ref="AX4:AX7" si="0">(AW4-AK4)/AK4*100</f>
        <v>2</v>
      </c>
      <c r="AY4" s="81">
        <f t="shared" ref="AY4:AY7" si="1">(AW4-AV4)/AV4*100</f>
        <v>0.870253164556962</v>
      </c>
    </row>
    <row r="5" spans="1:51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81">
        <f t="shared" si="0"/>
        <v>-2.1212121212121215</v>
      </c>
      <c r="AY5" s="81">
        <f t="shared" si="1"/>
        <v>9.2965602726991017E-2</v>
      </c>
    </row>
    <row r="6" spans="1:51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81">
        <f t="shared" si="0"/>
        <v>5.8006535947711528</v>
      </c>
      <c r="AY6" s="81">
        <f t="shared" si="1"/>
        <v>1.0928961748633881</v>
      </c>
    </row>
    <row r="7" spans="1:51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81">
        <f t="shared" si="0"/>
        <v>-50.249999999999993</v>
      </c>
      <c r="AY7" s="81">
        <f t="shared" si="1"/>
        <v>1.5306122448979591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13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0" max="50" width="19.42578125" customWidth="1"/>
    <col min="51" max="51" width="19.7109375" customWidth="1"/>
  </cols>
  <sheetData>
    <row r="1" spans="1:51" ht="15" customHeight="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81">
        <f>(AW3-AK3)/AK3*100</f>
        <v>-2.1608040201005472</v>
      </c>
      <c r="AY3" s="81">
        <f>(AW3-AV3)/AV3*100</f>
        <v>2.3121387283236992</v>
      </c>
    </row>
    <row r="4" spans="1:51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81">
        <f t="shared" ref="AX4:AX7" si="0">(AW4-AK4)/AK4*100</f>
        <v>-2.8169014084504362</v>
      </c>
      <c r="AY4" s="81">
        <f t="shared" ref="AY4:AY7" si="1">(AW4-AV4)/AV4*100</f>
        <v>4.5454545454545459</v>
      </c>
    </row>
    <row r="5" spans="1:51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81">
        <f t="shared" si="0"/>
        <v>-7.6470588235294121</v>
      </c>
      <c r="AY5" s="81">
        <f t="shared" si="1"/>
        <v>0.14351778025833201</v>
      </c>
    </row>
    <row r="6" spans="1:51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81">
        <f t="shared" si="0"/>
        <v>-7.216494845360824</v>
      </c>
      <c r="AY6" s="81">
        <f t="shared" si="1"/>
        <v>2.2727272727272729</v>
      </c>
    </row>
    <row r="7" spans="1:51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81">
        <f t="shared" si="0"/>
        <v>-17.727272727272727</v>
      </c>
      <c r="AY7" s="81">
        <f t="shared" si="1"/>
        <v>0.22148394241417496</v>
      </c>
    </row>
    <row r="9" spans="1:51" ht="15" customHeight="1" x14ac:dyDescent="0.25">
      <c r="AF9" s="7"/>
    </row>
    <row r="10" spans="1:51" ht="15" customHeight="1" x14ac:dyDescent="0.25">
      <c r="AF10" s="7"/>
    </row>
    <row r="11" spans="1:51" ht="15" customHeight="1" x14ac:dyDescent="0.25">
      <c r="AF11" s="7"/>
    </row>
    <row r="12" spans="1:51" ht="15" customHeight="1" x14ac:dyDescent="0.25">
      <c r="AF12" s="7"/>
    </row>
    <row r="13" spans="1:51" ht="15" customHeight="1" x14ac:dyDescent="0.25">
      <c r="AF13" s="7"/>
    </row>
  </sheetData>
  <mergeCells count="2">
    <mergeCell ref="AX1:AX2"/>
    <mergeCell ref="AY1:AY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7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81">
        <f>(AW3-AK3)/AK3*100</f>
        <v>5.3191489361702144</v>
      </c>
      <c r="AY3" s="81">
        <f>(AW3-AV3)/AV3*100</f>
        <v>2.3255813953488373</v>
      </c>
    </row>
    <row r="4" spans="1:51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81">
        <f t="shared" ref="AX4:AX7" si="0">(AW4-AK4)/AK4*100</f>
        <v>-1.9558359621449302</v>
      </c>
      <c r="AY4" s="81">
        <f t="shared" ref="AY4:AY7" si="1">(AW4-AV4)/AV4*100</f>
        <v>0.13531799729364005</v>
      </c>
    </row>
    <row r="5" spans="1:51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81">
        <f t="shared" si="0"/>
        <v>-5.3833333333333329</v>
      </c>
      <c r="AY5" s="81">
        <f t="shared" si="1"/>
        <v>0.1587861679604799</v>
      </c>
    </row>
    <row r="6" spans="1:51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1">
        <f t="shared" si="0"/>
        <v>0.69930069930069927</v>
      </c>
      <c r="AY6" s="81">
        <f t="shared" si="1"/>
        <v>5.8823529411764701</v>
      </c>
    </row>
    <row r="7" spans="1:51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1">
        <f t="shared" si="0"/>
        <v>1.098901098901099</v>
      </c>
      <c r="AY7" s="81">
        <f t="shared" si="1"/>
        <v>1.098901098901099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Y9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81">
        <f>(AW3-AK3)/AK3*100</f>
        <v>22.660098522167786</v>
      </c>
      <c r="AY3" s="81">
        <f>(AW3-AV3)/AV3*100</f>
        <v>2.4691358024691357</v>
      </c>
    </row>
    <row r="4" spans="1:51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81">
        <f t="shared" ref="AX4:AX7" si="0">(AW4-AK4)/AK4*100</f>
        <v>-17.156249999999748</v>
      </c>
      <c r="AY4" s="81">
        <f t="shared" ref="AY4:AY7" si="1">(AW4-AV4)/AV4*100</f>
        <v>0.41666666666666669</v>
      </c>
    </row>
    <row r="5" spans="1:51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81">
        <f t="shared" si="0"/>
        <v>0.30674846625766872</v>
      </c>
      <c r="AY5" s="81">
        <f t="shared" si="1"/>
        <v>0.61538461538461542</v>
      </c>
    </row>
    <row r="6" spans="1:51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1">
        <f t="shared" si="0"/>
        <v>1.4634146341461489</v>
      </c>
      <c r="AY6" s="81">
        <f t="shared" si="1"/>
        <v>3.225806451612903</v>
      </c>
    </row>
    <row r="7" spans="1:51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1">
        <f t="shared" si="0"/>
        <v>7.5</v>
      </c>
      <c r="AY7" s="81">
        <f t="shared" si="1"/>
        <v>1.0849909584086799</v>
      </c>
    </row>
    <row r="9" spans="1:51" x14ac:dyDescent="0.25">
      <c r="AD9" s="11"/>
    </row>
  </sheetData>
  <mergeCells count="2">
    <mergeCell ref="AX1:AX2"/>
    <mergeCell ref="AY1:AY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Y7"/>
  <sheetViews>
    <sheetView zoomScale="120" zoomScaleNormal="120" workbookViewId="0">
      <pane xSplit="1" topLeftCell="AT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81">
        <f>(AW3-AK3)/AK3*100</f>
        <v>0</v>
      </c>
      <c r="AY3" s="81">
        <f>(AW3-AV3)/AV3*100</f>
        <v>1.935483870967742</v>
      </c>
    </row>
    <row r="4" spans="1:51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81">
        <f t="shared" ref="AX4:AX7" si="0">(AW4-AK4)/AK4*100</f>
        <v>0.31948881789137379</v>
      </c>
      <c r="AY4" s="81">
        <f t="shared" ref="AY4:AY7" si="1">(AW4-AV4)/AV4*100</f>
        <v>0.12755102040816327</v>
      </c>
    </row>
    <row r="5" spans="1:51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81">
        <f t="shared" si="0"/>
        <v>-5.7142857142857144</v>
      </c>
      <c r="AY5" s="81">
        <f t="shared" si="1"/>
        <v>0.38022813688212925</v>
      </c>
    </row>
    <row r="6" spans="1:51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81">
        <f t="shared" si="0"/>
        <v>42.222222222222221</v>
      </c>
      <c r="AY6" s="81">
        <f t="shared" si="1"/>
        <v>6.666666666666667</v>
      </c>
    </row>
    <row r="7" spans="1:51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81">
        <f t="shared" si="0"/>
        <v>6.4864864864864868</v>
      </c>
      <c r="AY7" s="81">
        <f t="shared" si="1"/>
        <v>3.6842105263157889</v>
      </c>
    </row>
  </sheetData>
  <mergeCells count="2">
    <mergeCell ref="AX1:AX2"/>
    <mergeCell ref="AY1:AY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Y7"/>
  <sheetViews>
    <sheetView zoomScale="120" zoomScaleNormal="120" workbookViewId="0">
      <pane xSplit="1" topLeftCell="AR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81">
        <f>(AW3-AK3)/AK3*100</f>
        <v>15.346938775510202</v>
      </c>
      <c r="AY3" s="81">
        <f>(AW3-AV3)/AV3*100</f>
        <v>1.2903225806451613</v>
      </c>
    </row>
    <row r="4" spans="1:51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81">
        <f t="shared" ref="AX4:AX7" si="0">(AW4-AK4)/AK4*100</f>
        <v>-0.32475247524752476</v>
      </c>
      <c r="AY4" s="81">
        <f t="shared" ref="AY4:AY7" si="1">(AW4-AV4)/AV4*100</f>
        <v>0.19108280254777071</v>
      </c>
    </row>
    <row r="5" spans="1:51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81">
        <f t="shared" si="0"/>
        <v>-5.7971014492753623</v>
      </c>
      <c r="AY5" s="81">
        <f t="shared" si="1"/>
        <v>0.12322858903265559</v>
      </c>
    </row>
    <row r="6" spans="1:51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81">
        <f t="shared" si="0"/>
        <v>5.0566037735849054</v>
      </c>
      <c r="AY6" s="81">
        <f t="shared" si="1"/>
        <v>2.3529411764705883</v>
      </c>
    </row>
    <row r="7" spans="1:51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81">
        <f t="shared" si="0"/>
        <v>2</v>
      </c>
      <c r="AY7" s="81">
        <f t="shared" si="1"/>
        <v>1.5486725663716814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Y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81">
        <f>(AW3-AK3)/AK3*100</f>
        <v>6.666666666666667</v>
      </c>
      <c r="AY3" s="81">
        <f>(AW3-AV3)/AV3*100</f>
        <v>1.910828025477707</v>
      </c>
    </row>
    <row r="4" spans="1:51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81">
        <f t="shared" ref="AX4:AX7" si="0">(AW4-AK4)/AK4*100</f>
        <v>11.474103585657371</v>
      </c>
      <c r="AY4" s="81">
        <f t="shared" ref="AY4:AY7" si="1">(AW4-AV4)/AV4*100</f>
        <v>0.50287356321839083</v>
      </c>
    </row>
    <row r="5" spans="1:51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81">
        <f t="shared" si="0"/>
        <v>-8.3116883116883109</v>
      </c>
      <c r="AY5" s="81">
        <f t="shared" si="1"/>
        <v>0.15036740715521887</v>
      </c>
    </row>
    <row r="6" spans="1:51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81">
        <f t="shared" si="0"/>
        <v>8.8749999999999964</v>
      </c>
      <c r="AY6" s="81">
        <f t="shared" si="1"/>
        <v>4.6875</v>
      </c>
    </row>
    <row r="7" spans="1:51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81">
        <f t="shared" si="0"/>
        <v>0</v>
      </c>
      <c r="AY7" s="81">
        <f t="shared" si="1"/>
        <v>1.1673151750972763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Y9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81">
        <f>(AW3-AK3)/AK3*100</f>
        <v>45.222929936305725</v>
      </c>
      <c r="AY3" s="81">
        <f>(AW3-AV3)/AV3*100</f>
        <v>2.7027027027027026</v>
      </c>
    </row>
    <row r="4" spans="1:51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81">
        <f t="shared" ref="AX4:AX7" si="0">(AW4-AK4)/AK4*100</f>
        <v>-6.0762100926879503</v>
      </c>
      <c r="AY4" s="81">
        <f t="shared" ref="AY4:AY7" si="1">(AW4-AV4)/AV4*100</f>
        <v>0.21978021978021978</v>
      </c>
    </row>
    <row r="5" spans="1:51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1">
        <f t="shared" si="0"/>
        <v>1.53125</v>
      </c>
      <c r="AY5" s="81">
        <f t="shared" si="1"/>
        <v>7.7006006468504543E-2</v>
      </c>
    </row>
    <row r="6" spans="1:51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1">
        <f t="shared" si="0"/>
        <v>21.078431372549012</v>
      </c>
      <c r="AY6" s="81">
        <f t="shared" si="1"/>
        <v>6.7415730337078648</v>
      </c>
    </row>
    <row r="7" spans="1:51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1">
        <f t="shared" si="0"/>
        <v>3.225806451612903</v>
      </c>
      <c r="AY7" s="81">
        <f t="shared" si="1"/>
        <v>1.5873015873015872</v>
      </c>
    </row>
    <row r="8" spans="1:51" x14ac:dyDescent="0.25">
      <c r="P8" s="19"/>
      <c r="AB8" s="7"/>
    </row>
    <row r="9" spans="1:51" x14ac:dyDescent="0.25">
      <c r="P9" s="19"/>
    </row>
  </sheetData>
  <mergeCells count="2">
    <mergeCell ref="AX1:AX2"/>
    <mergeCell ref="AY1:AY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Y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81">
        <f>(AW3-AK3)/AK3*100</f>
        <v>2.4752475247524752</v>
      </c>
      <c r="AY3" s="81">
        <f>(AW3-AV3)/AV3*100</f>
        <v>3.5000000000000004</v>
      </c>
    </row>
    <row r="4" spans="1:51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81">
        <f t="shared" ref="AX4:AX7" si="0">(AW4-AK4)/AK4*100</f>
        <v>0</v>
      </c>
      <c r="AY4" s="81">
        <f t="shared" ref="AY4:AY7" si="1">(AW4-AV4)/AV4*100</f>
        <v>0.33444816053511706</v>
      </c>
    </row>
    <row r="5" spans="1:51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81">
        <f t="shared" si="0"/>
        <v>3.5789473684210522</v>
      </c>
      <c r="AY5" s="81">
        <f t="shared" si="1"/>
        <v>0.1221001221001221</v>
      </c>
    </row>
    <row r="6" spans="1:51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81">
        <f t="shared" si="0"/>
        <v>-9.3333333333333339</v>
      </c>
      <c r="AY6" s="81">
        <f t="shared" si="1"/>
        <v>3.0303030303030303</v>
      </c>
    </row>
    <row r="7" spans="1:51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81">
        <f t="shared" si="0"/>
        <v>1.4285714285714286</v>
      </c>
      <c r="AY7" s="81">
        <f t="shared" si="1"/>
        <v>1.4285714285714286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Y7"/>
  <sheetViews>
    <sheetView zoomScale="130" zoomScaleNormal="13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9" width="9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81">
        <f>(AW3-AK3)/AK3*100</f>
        <v>5.2</v>
      </c>
      <c r="AY3" s="81">
        <f>(AW3-AV3)/AV3*100</f>
        <v>1.5444015444015444</v>
      </c>
    </row>
    <row r="4" spans="1:51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81">
        <f t="shared" ref="AX4:AX7" si="0">(AW4-AK4)/AK4*100</f>
        <v>-0.2499999999999177</v>
      </c>
      <c r="AY4" s="81">
        <f t="shared" ref="AY4:AY7" si="1">(AW4-AV4)/AV4*100</f>
        <v>0.39772727272727271</v>
      </c>
    </row>
    <row r="5" spans="1:51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81">
        <f t="shared" si="0"/>
        <v>4.4838709677419351</v>
      </c>
      <c r="AY5" s="81">
        <f t="shared" si="1"/>
        <v>0.12364760432766615</v>
      </c>
    </row>
    <row r="6" spans="1:51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81">
        <f t="shared" si="0"/>
        <v>8.8888888888888786</v>
      </c>
      <c r="AY6" s="81">
        <f t="shared" si="1"/>
        <v>2.9411764705882351</v>
      </c>
    </row>
    <row r="7" spans="1:51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81">
        <f t="shared" si="0"/>
        <v>14.000000000000002</v>
      </c>
      <c r="AY7" s="81">
        <f t="shared" si="1"/>
        <v>0.44052863436123352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Y9"/>
  <sheetViews>
    <sheetView zoomScale="120" zoomScaleNormal="120" workbookViewId="0">
      <pane xSplit="1" topLeftCell="AM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81">
        <f>(AW3-AK3)/AK3*100</f>
        <v>36.111111111111107</v>
      </c>
      <c r="AY3" s="81">
        <f>(AW3-AV3)/AV3*100</f>
        <v>11.363636363636363</v>
      </c>
    </row>
    <row r="4" spans="1:51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81">
        <f t="shared" ref="AX4:AX7" si="0">(AW4-AK4)/AK4*100</f>
        <v>-2.6094003241488002</v>
      </c>
      <c r="AY4" s="81">
        <f t="shared" ref="AY4:AY7" si="1">(AW4-AV4)/AV4*100</f>
        <v>0.30045067601402103</v>
      </c>
    </row>
    <row r="5" spans="1:51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81">
        <f t="shared" si="0"/>
        <v>4.666666666666667</v>
      </c>
      <c r="AY5" s="81">
        <f t="shared" si="1"/>
        <v>0.48</v>
      </c>
    </row>
    <row r="6" spans="1:51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81">
        <f t="shared" si="0"/>
        <v>11.111111111111111</v>
      </c>
      <c r="AY6" s="81">
        <f t="shared" si="1"/>
        <v>0.50251256281407031</v>
      </c>
    </row>
    <row r="7" spans="1:51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81">
        <f t="shared" si="0"/>
        <v>-10</v>
      </c>
      <c r="AY7" s="81">
        <f t="shared" si="1"/>
        <v>1.3133208255159476</v>
      </c>
    </row>
    <row r="9" spans="1:51" x14ac:dyDescent="0.25">
      <c r="AB9" s="7"/>
    </row>
  </sheetData>
  <mergeCells count="2">
    <mergeCell ref="AX1:AX2"/>
    <mergeCell ref="AY1:AY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Y7"/>
  <sheetViews>
    <sheetView zoomScale="120" zoomScaleNormal="120" workbookViewId="0">
      <pane xSplit="1" topLeftCell="AM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81">
        <f>(AW3-AK3)/AK3*100</f>
        <v>6.666666666666667</v>
      </c>
      <c r="AY3" s="81">
        <f>(AW3-AV3)/AV3*100</f>
        <v>1.2658227848101267</v>
      </c>
    </row>
    <row r="4" spans="1:51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81">
        <f t="shared" ref="AX4:AX7" si="0">(AW4-AK4)/AK4*100</f>
        <v>-10.097349918874864</v>
      </c>
      <c r="AY4" s="81">
        <f t="shared" ref="AY4:AY7" si="1">(AW4-AV4)/AV4*100</f>
        <v>0.38043478260869568</v>
      </c>
    </row>
    <row r="5" spans="1:51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81">
        <f t="shared" si="0"/>
        <v>10.1875</v>
      </c>
      <c r="AY5" s="81">
        <f t="shared" si="1"/>
        <v>0.11357183418512209</v>
      </c>
    </row>
    <row r="6" spans="1:51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81">
        <f t="shared" si="0"/>
        <v>7.8341013824890782</v>
      </c>
      <c r="AY6" s="81">
        <f t="shared" si="1"/>
        <v>0</v>
      </c>
    </row>
    <row r="7" spans="1:51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81">
        <f t="shared" si="0"/>
        <v>5.6666666666666661</v>
      </c>
      <c r="AY7" s="81">
        <f t="shared" si="1"/>
        <v>1.44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Y7"/>
  <sheetViews>
    <sheetView zoomScale="120" zoomScaleNormal="120" workbookViewId="0">
      <pane xSplit="1" topLeftCell="AN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81">
        <f>(AW3-AK3)/AK3*100</f>
        <v>15.151515151515152</v>
      </c>
      <c r="AY3" s="81">
        <f>(AW3-AV3)/AV3*100</f>
        <v>2.7027027027027026</v>
      </c>
    </row>
    <row r="4" spans="1:51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81">
        <f t="shared" ref="AX4:AX7" si="0">(AW4-AK4)/AK4*100</f>
        <v>-17.499999999999797</v>
      </c>
      <c r="AY4" s="81">
        <f t="shared" ref="AY4:AY7" si="1">(AW4-AV4)/AV4*100</f>
        <v>5.973025048169557</v>
      </c>
    </row>
    <row r="5" spans="1:51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81">
        <f t="shared" si="0"/>
        <v>-10.87719298245614</v>
      </c>
      <c r="AY5" s="81">
        <f t="shared" si="1"/>
        <v>0.11824990145841545</v>
      </c>
    </row>
    <row r="6" spans="1:51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81">
        <f t="shared" si="0"/>
        <v>21.348314606741564</v>
      </c>
      <c r="AY6" s="81">
        <f t="shared" si="1"/>
        <v>5.8823529411764701</v>
      </c>
    </row>
    <row r="7" spans="1:51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81">
        <f t="shared" si="0"/>
        <v>2</v>
      </c>
      <c r="AY7" s="81">
        <f t="shared" si="1"/>
        <v>2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Y7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81">
        <f>(AW3-AK3)/AK3*100</f>
        <v>10.097087378640877</v>
      </c>
      <c r="AY3" s="81">
        <f>(AW3-AV3)/AV3*100</f>
        <v>8</v>
      </c>
    </row>
    <row r="4" spans="1:51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81">
        <f t="shared" ref="AX4:AX7" si="0">(AW4-AK4)/AK4*100</f>
        <v>7.3831775700934577</v>
      </c>
      <c r="AY4" s="81">
        <f t="shared" ref="AY4:AY7" si="1">(AW4-AV4)/AV4*100</f>
        <v>0.34934497816593885</v>
      </c>
    </row>
    <row r="5" spans="1:51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81">
        <f t="shared" si="0"/>
        <v>-8.2547945205479447</v>
      </c>
      <c r="AY5" s="81">
        <f t="shared" si="1"/>
        <v>0.11061285500747384</v>
      </c>
    </row>
    <row r="6" spans="1:51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81">
        <f t="shared" si="0"/>
        <v>6.666666666666667</v>
      </c>
      <c r="AY6" s="81">
        <f t="shared" si="1"/>
        <v>11.731843575418994</v>
      </c>
    </row>
    <row r="7" spans="1:51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81">
        <f t="shared" si="0"/>
        <v>0</v>
      </c>
      <c r="AY7" s="81">
        <f t="shared" si="1"/>
        <v>3.0927835051546393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Y16"/>
  <sheetViews>
    <sheetView zoomScale="120" zoomScaleNormal="120" workbookViewId="0">
      <pane xSplit="1" topLeftCell="AO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81">
        <f>(AW3-AK3)/AK3*100</f>
        <v>8.3333333333333321</v>
      </c>
      <c r="AY3" s="81">
        <f>(AW3-AV3)/AV3*100</f>
        <v>5.2631578947368416</v>
      </c>
    </row>
    <row r="4" spans="1:51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81">
        <f t="shared" ref="AX4:AX7" si="0">(AW4-AK4)/AK4*100</f>
        <v>2.9953421712651505</v>
      </c>
      <c r="AY4" s="81">
        <f t="shared" ref="AY4:AY7" si="1">(AW4-AV4)/AV4*100</f>
        <v>5.0657894736842106</v>
      </c>
    </row>
    <row r="5" spans="1:51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81">
        <f t="shared" si="0"/>
        <v>0</v>
      </c>
      <c r="AY5" s="81">
        <f t="shared" si="1"/>
        <v>0.98619329388560162</v>
      </c>
    </row>
    <row r="6" spans="1:51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81">
        <f t="shared" si="0"/>
        <v>6.8584070796461383</v>
      </c>
      <c r="AY6" s="81">
        <f t="shared" si="1"/>
        <v>-1.4285714285714286</v>
      </c>
    </row>
    <row r="7" spans="1:51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81">
        <f t="shared" si="0"/>
        <v>-1.2345679012345678</v>
      </c>
      <c r="AY7" s="81">
        <f t="shared" si="1"/>
        <v>1.5228426395939088</v>
      </c>
    </row>
    <row r="11" spans="1:51" x14ac:dyDescent="0.25">
      <c r="AA11" s="11"/>
    </row>
    <row r="12" spans="1:51" x14ac:dyDescent="0.25">
      <c r="AA12" s="11"/>
    </row>
    <row r="13" spans="1:51" x14ac:dyDescent="0.25">
      <c r="AA13" s="11"/>
    </row>
    <row r="14" spans="1:51" x14ac:dyDescent="0.25">
      <c r="AA14" s="11"/>
    </row>
    <row r="15" spans="1:51" x14ac:dyDescent="0.25">
      <c r="AA15" s="11"/>
    </row>
    <row r="16" spans="1:51" x14ac:dyDescent="0.25">
      <c r="AA16" s="11"/>
    </row>
  </sheetData>
  <mergeCells count="2">
    <mergeCell ref="AX1:AX2"/>
    <mergeCell ref="AY1:AY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Y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81">
        <f>(AW3-AK3)/AK3*100</f>
        <v>5</v>
      </c>
      <c r="AY3" s="81">
        <f>(AW3-AV3)/AV3*100</f>
        <v>5</v>
      </c>
    </row>
    <row r="4" spans="1:51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81">
        <f t="shared" ref="AX4:AX7" si="0">(AW4-AK4)/AK4*100</f>
        <v>4.8595041322314048</v>
      </c>
      <c r="AY4" s="81">
        <f t="shared" ref="AY4:AY7" si="1">(AW4-AV4)/AV4*100</f>
        <v>2.7867790019442644</v>
      </c>
    </row>
    <row r="5" spans="1:51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81">
        <f t="shared" si="0"/>
        <v>2.9900332225913622</v>
      </c>
      <c r="AY5" s="81">
        <f t="shared" si="1"/>
        <v>1.639344262295082</v>
      </c>
    </row>
    <row r="6" spans="1:51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81">
        <f t="shared" si="0"/>
        <v>10.958904109589037</v>
      </c>
      <c r="AY6" s="81">
        <f t="shared" si="1"/>
        <v>5.8823529411764701</v>
      </c>
    </row>
    <row r="7" spans="1:51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81">
        <f t="shared" si="0"/>
        <v>5</v>
      </c>
      <c r="AY7" s="81">
        <f t="shared" si="1"/>
        <v>0.96153846153846156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Y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81">
        <f>(AW3-AK3)/AK3*100</f>
        <v>-0.44444444444444442</v>
      </c>
      <c r="AY3" s="81">
        <f>(AW3-AV3)/AV3*100</f>
        <v>1.8181818181818181</v>
      </c>
    </row>
    <row r="4" spans="1:51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81">
        <f t="shared" ref="AX4:AX7" si="0">(AW4-AK4)/AK4*100</f>
        <v>20</v>
      </c>
      <c r="AY4" s="81">
        <f t="shared" ref="AY4:AY7" si="1">(AW4-AV4)/AV4*100</f>
        <v>3.6269430051813467</v>
      </c>
    </row>
    <row r="5" spans="1:51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81">
        <f t="shared" si="0"/>
        <v>-1.9047619047619049</v>
      </c>
      <c r="AY5" s="81">
        <f t="shared" si="1"/>
        <v>0.81566068515497547</v>
      </c>
    </row>
    <row r="6" spans="1:51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1">
        <f t="shared" si="0"/>
        <v>20</v>
      </c>
      <c r="AY6" s="81">
        <f t="shared" si="1"/>
        <v>1.0204081632653061</v>
      </c>
    </row>
    <row r="7" spans="1:51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1">
        <f t="shared" si="0"/>
        <v>2.5</v>
      </c>
      <c r="AY7" s="81">
        <f t="shared" si="1"/>
        <v>0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Y7"/>
  <sheetViews>
    <sheetView zoomScale="120" zoomScaleNormal="120" workbookViewId="0">
      <pane xSplit="1" topLeftCell="AR1" activePane="topRight" state="frozen"/>
      <selection pane="topRight" activeCell="AY12" sqref="AY12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81">
        <f>(AW3-AK3)/AK3*100</f>
        <v>6.8000000000004253</v>
      </c>
      <c r="AY3" s="81">
        <f>(AW3-AV3)/AV3*100</f>
        <v>1.7142857142857144</v>
      </c>
    </row>
    <row r="4" spans="1:51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81">
        <f t="shared" ref="AX4:AX7" si="0">(AW4-AK4)/AK4*100</f>
        <v>5.0251256281406551</v>
      </c>
      <c r="AY4" s="81">
        <f t="shared" ref="AY4:AY7" si="1">(AW4-AV4)/AV4*100</f>
        <v>2.7027027027027026</v>
      </c>
    </row>
    <row r="5" spans="1:51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81">
        <f t="shared" si="0"/>
        <v>-5.6521739130434785</v>
      </c>
      <c r="AY5" s="81">
        <f t="shared" si="1"/>
        <v>0.37002775208140615</v>
      </c>
    </row>
    <row r="6" spans="1:51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81">
        <f t="shared" si="0"/>
        <v>1.5522388059702095</v>
      </c>
      <c r="AY6" s="81">
        <f t="shared" si="1"/>
        <v>2.1621621621621623</v>
      </c>
    </row>
    <row r="7" spans="1:51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81">
        <f t="shared" si="0"/>
        <v>27.27272727272727</v>
      </c>
      <c r="AY7" s="81">
        <f t="shared" si="1"/>
        <v>7.6923076923076925</v>
      </c>
    </row>
  </sheetData>
  <mergeCells count="2">
    <mergeCell ref="AX1:AX2"/>
    <mergeCell ref="AY1:AY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Y9"/>
  <sheetViews>
    <sheetView tabSelected="1"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81">
        <f>(AW3-AK3)/AK3*100</f>
        <v>16.778523489932887</v>
      </c>
      <c r="AY3" s="81">
        <f>(AW3-AV3)/AV3*100</f>
        <v>5.4545454545454541</v>
      </c>
    </row>
    <row r="4" spans="1:51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81">
        <f t="shared" ref="AX4:AX7" si="0">(AW4-AK4)/AK4*100</f>
        <v>2.5999999999999934</v>
      </c>
      <c r="AY4" s="81">
        <f t="shared" ref="AY4:AY7" si="1">(AW4-AV4)/AV4*100</f>
        <v>3.3678756476683938</v>
      </c>
    </row>
    <row r="5" spans="1:51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81">
        <f t="shared" si="0"/>
        <v>0.39215686274509803</v>
      </c>
      <c r="AY5" s="81">
        <f t="shared" si="1"/>
        <v>1.3861386138613863</v>
      </c>
    </row>
    <row r="6" spans="1:51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81">
        <f t="shared" si="0"/>
        <v>1.2765957446811327</v>
      </c>
      <c r="AY6" s="81">
        <f t="shared" si="1"/>
        <v>1.2048192771084338</v>
      </c>
    </row>
    <row r="7" spans="1:51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81">
        <f t="shared" si="0"/>
        <v>5.6521739130434785</v>
      </c>
      <c r="AY7" s="81">
        <f t="shared" si="1"/>
        <v>6.1135371179039302</v>
      </c>
    </row>
    <row r="8" spans="1:51" x14ac:dyDescent="0.25">
      <c r="AH8" s="12"/>
    </row>
    <row r="9" spans="1:51" x14ac:dyDescent="0.25">
      <c r="AD9" s="7"/>
    </row>
  </sheetData>
  <mergeCells count="2">
    <mergeCell ref="AX1:AX2"/>
    <mergeCell ref="AY1:AY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Y7"/>
  <sheetViews>
    <sheetView zoomScale="120" zoomScaleNormal="120" workbookViewId="0">
      <pane xSplit="1" topLeftCell="AR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81">
        <f>(AW3-AK3)/AK3*100</f>
        <v>18.226600985222138</v>
      </c>
      <c r="AY3" s="81">
        <f>(AW3-AV3)/AV3*100</f>
        <v>6.9518716577540109</v>
      </c>
    </row>
    <row r="4" spans="1:51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81">
        <f t="shared" ref="AX4:AX7" si="0">(AW4-AK4)/AK4*100</f>
        <v>-6.5882352941176476</v>
      </c>
      <c r="AY4" s="81">
        <f t="shared" ref="AY4:AY7" si="1">(AW4-AV4)/AV4*100</f>
        <v>1.2109623964308476</v>
      </c>
    </row>
    <row r="5" spans="1:51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81">
        <f t="shared" si="0"/>
        <v>2.8000000000000003</v>
      </c>
      <c r="AY5" s="81">
        <f t="shared" si="1"/>
        <v>1.420678768745067</v>
      </c>
    </row>
    <row r="6" spans="1:51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81">
        <f t="shared" si="0"/>
        <v>17.647058823529413</v>
      </c>
      <c r="AY6" s="81">
        <f t="shared" si="1"/>
        <v>1.2658227848101267</v>
      </c>
    </row>
    <row r="7" spans="1:51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81">
        <f t="shared" si="0"/>
        <v>3.9560439560439558</v>
      </c>
      <c r="AY7" s="81">
        <f t="shared" si="1"/>
        <v>2.8260869565217392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Y7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81">
        <f>(AW3-AK3)/AK3*100</f>
        <v>22.222222222222221</v>
      </c>
      <c r="AY3" s="81">
        <f>(AW3-AV3)/AV3*100</f>
        <v>15.789473684210526</v>
      </c>
    </row>
    <row r="4" spans="1:51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81">
        <f t="shared" ref="AX4:AX7" si="0">(AW4-AK4)/AK4*100</f>
        <v>1.9391634980990475</v>
      </c>
      <c r="AY4" s="81">
        <f t="shared" ref="AY4:AY7" si="1">(AW4-AV4)/AV4*100</f>
        <v>1.5466195315952276</v>
      </c>
    </row>
    <row r="5" spans="1:51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81">
        <f t="shared" si="0"/>
        <v>-7.166666666666667</v>
      </c>
      <c r="AY5" s="81">
        <f t="shared" si="1"/>
        <v>0.41463854335676947</v>
      </c>
    </row>
    <row r="6" spans="1:51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1">
        <f t="shared" si="0"/>
        <v>-8.0434782608695716</v>
      </c>
      <c r="AY6" s="81">
        <f t="shared" si="1"/>
        <v>4.4444444444444446</v>
      </c>
    </row>
    <row r="7" spans="1:51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1">
        <f t="shared" si="0"/>
        <v>15.312500000000002</v>
      </c>
      <c r="AY7" s="81">
        <f t="shared" si="1"/>
        <v>5.4285714285714288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Y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81">
        <f>(AW3-AK3)/AK3*100</f>
        <v>22.536585365853661</v>
      </c>
      <c r="AY3" s="81">
        <f>(AW3-AV3)/AV3*100</f>
        <v>1.2903225806451613</v>
      </c>
    </row>
    <row r="4" spans="1:51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81">
        <f t="shared" ref="AX4:AX7" si="0">(AW4-AK4)/AK4*100</f>
        <v>1.76678445229697</v>
      </c>
      <c r="AY4" s="81">
        <f t="shared" ref="AY4:AY7" si="1">(AW4-AV4)/AV4*100</f>
        <v>4.3024771838331155</v>
      </c>
    </row>
    <row r="5" spans="1:51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81">
        <f t="shared" si="0"/>
        <v>1.2857142857142856</v>
      </c>
      <c r="AY5" s="81">
        <f t="shared" si="1"/>
        <v>0.56737588652482274</v>
      </c>
    </row>
    <row r="6" spans="1:51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81">
        <f t="shared" si="0"/>
        <v>37.35849056603795</v>
      </c>
      <c r="AY6" s="81">
        <f t="shared" si="1"/>
        <v>18.181818181818183</v>
      </c>
    </row>
    <row r="7" spans="1:51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81">
        <f t="shared" si="0"/>
        <v>2.2159090909090908</v>
      </c>
      <c r="AY7" s="81">
        <f t="shared" si="1"/>
        <v>0.16703786191536749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Y7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81">
        <f>(AW3-AK3)/AK3*100</f>
        <v>9.4999999999999911</v>
      </c>
      <c r="AY3" s="81">
        <f>(AW3-AV3)/AV3*100</f>
        <v>5.0359712230215825</v>
      </c>
    </row>
    <row r="4" spans="1:51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81">
        <f t="shared" ref="AX4:AX7" si="0">(AW4-AK4)/AK4*100</f>
        <v>1.0638297872340425</v>
      </c>
      <c r="AY4" s="81">
        <f t="shared" ref="AY4:AY7" si="1">(AW4-AV4)/AV4*100</f>
        <v>0.31678986272439286</v>
      </c>
    </row>
    <row r="5" spans="1:51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81">
        <f t="shared" si="0"/>
        <v>-9.6428571428571441</v>
      </c>
      <c r="AY5" s="81">
        <f t="shared" si="1"/>
        <v>0.1187178472497032</v>
      </c>
    </row>
    <row r="6" spans="1:51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81">
        <f t="shared" si="0"/>
        <v>19.63636363636364</v>
      </c>
      <c r="AY6" s="81">
        <f t="shared" si="1"/>
        <v>4.4444444444444446</v>
      </c>
    </row>
    <row r="7" spans="1:51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81">
        <f t="shared" si="0"/>
        <v>9.25</v>
      </c>
      <c r="AY7" s="81">
        <f t="shared" si="1"/>
        <v>1.6279069767441861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Y7"/>
  <sheetViews>
    <sheetView zoomScale="120" zoomScaleNormal="120" workbookViewId="0">
      <pane xSplit="1" topLeftCell="AQ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81">
        <f>(AW3-AK3)/AK3*100</f>
        <v>62</v>
      </c>
      <c r="AY3" s="81">
        <f>(AW3-AV3)/AV3*100</f>
        <v>5.6521739130434785</v>
      </c>
    </row>
    <row r="4" spans="1:51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81">
        <f t="shared" ref="AX4:AX7" si="0">(AW4-AK4)/AK4*100</f>
        <v>-7.6102941176470607</v>
      </c>
      <c r="AY4" s="81">
        <f t="shared" ref="AY4:AY7" si="1">(AW4-AV4)/AV4*100</f>
        <v>2.2792022792022792</v>
      </c>
    </row>
    <row r="5" spans="1:51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81">
        <f t="shared" si="0"/>
        <v>5.6800000000000006</v>
      </c>
      <c r="AY5" s="81">
        <f t="shared" si="1"/>
        <v>0.64761904761904765</v>
      </c>
    </row>
    <row r="6" spans="1:51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81">
        <f t="shared" si="0"/>
        <v>14.835164835165141</v>
      </c>
      <c r="AY6" s="81">
        <f t="shared" si="1"/>
        <v>3.8251366120218582</v>
      </c>
    </row>
    <row r="7" spans="1:51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81">
        <f t="shared" si="0"/>
        <v>-13.5</v>
      </c>
      <c r="AY7" s="81">
        <f t="shared" si="1"/>
        <v>0.87463556851311952</v>
      </c>
    </row>
  </sheetData>
  <mergeCells count="2">
    <mergeCell ref="AX1:AX2"/>
    <mergeCell ref="AY1:AY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Y9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81">
        <f>(AW3-AK3)/AK3*100</f>
        <v>6.666666666666667</v>
      </c>
      <c r="AY3" s="81">
        <f>(AW3-AV3)/AV3*100</f>
        <v>2.5641025641025639</v>
      </c>
    </row>
    <row r="4" spans="1:51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81">
        <f t="shared" ref="AX4:AX7" si="0">(AW4-AK4)/AK4*100</f>
        <v>22.571428571428569</v>
      </c>
      <c r="AY4" s="81">
        <f t="shared" ref="AY4:AY7" si="1">(AW4-AV4)/AV4*100</f>
        <v>4.6341463414634143</v>
      </c>
    </row>
    <row r="5" spans="1:51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81">
        <f t="shared" si="0"/>
        <v>-0.32679738562091504</v>
      </c>
      <c r="AY5" s="81">
        <f t="shared" si="1"/>
        <v>0.80978350685837053</v>
      </c>
    </row>
    <row r="6" spans="1:51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81">
        <f t="shared" si="0"/>
        <v>19.333333333333332</v>
      </c>
      <c r="AY6" s="81">
        <f t="shared" si="1"/>
        <v>11.875</v>
      </c>
    </row>
    <row r="7" spans="1:51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81">
        <f t="shared" si="0"/>
        <v>12.5</v>
      </c>
      <c r="AY7" s="81">
        <f t="shared" si="1"/>
        <v>0</v>
      </c>
    </row>
    <row r="9" spans="1:51" x14ac:dyDescent="0.25">
      <c r="AB9" s="7"/>
    </row>
  </sheetData>
  <mergeCells count="2">
    <mergeCell ref="AX1:AX2"/>
    <mergeCell ref="AY1:AY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Y10"/>
  <sheetViews>
    <sheetView zoomScale="120" zoomScaleNormal="120" workbookViewId="0">
      <pane xSplit="1" topLeftCell="AP1" activePane="topRight" state="frozen"/>
      <selection activeCell="AY12" sqref="AY12"/>
      <selection pane="topRight" activeCell="AY12" sqref="AY12"/>
    </sheetView>
  </sheetViews>
  <sheetFormatPr defaultRowHeight="15" x14ac:dyDescent="0.25"/>
  <cols>
    <col min="1" max="1" width="34.85546875" customWidth="1"/>
    <col min="31" max="31" width="11.85546875" customWidth="1"/>
    <col min="50" max="50" width="19.42578125" customWidth="1"/>
    <col min="51" max="51" width="19.7109375" customWidth="1"/>
  </cols>
  <sheetData>
    <row r="1" spans="1:51" x14ac:dyDescent="0.25">
      <c r="AX1" s="83" t="s">
        <v>6</v>
      </c>
      <c r="AY1" s="82" t="s">
        <v>7</v>
      </c>
    </row>
    <row r="2" spans="1:5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84"/>
      <c r="AY2" s="85"/>
    </row>
    <row r="3" spans="1:51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81">
        <f>(AW3-AK3)/AK3*100</f>
        <v>11.333333333333332</v>
      </c>
      <c r="AY3" s="81">
        <f>(AW3-AV3)/AV3*100</f>
        <v>1.8292682926829267</v>
      </c>
    </row>
    <row r="4" spans="1:51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81">
        <f t="shared" ref="AX4:AX7" si="0">(AW4-AK4)/AK4*100</f>
        <v>27.735978112175108</v>
      </c>
      <c r="AY4" s="81">
        <f t="shared" ref="AY4:AY7" si="1">(AW4-AV4)/AV4*100</f>
        <v>3.75</v>
      </c>
    </row>
    <row r="5" spans="1:51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81">
        <f t="shared" si="0"/>
        <v>4.6129032258064511</v>
      </c>
      <c r="AY5" s="81">
        <f t="shared" si="1"/>
        <v>0.2472952086553323</v>
      </c>
    </row>
    <row r="6" spans="1:51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81">
        <f t="shared" si="0"/>
        <v>10.569105691056901</v>
      </c>
      <c r="AY6" s="81">
        <f t="shared" si="1"/>
        <v>6.666666666666667</v>
      </c>
    </row>
    <row r="7" spans="1:51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81">
        <f t="shared" si="0"/>
        <v>18.333333333333332</v>
      </c>
      <c r="AY7" s="81">
        <f t="shared" si="1"/>
        <v>10.248447204968944</v>
      </c>
    </row>
    <row r="8" spans="1:51" x14ac:dyDescent="0.25">
      <c r="AM8" s="64"/>
      <c r="AN8" s="65"/>
    </row>
    <row r="9" spans="1:51" x14ac:dyDescent="0.25">
      <c r="AM9" s="64"/>
      <c r="AN9" s="65"/>
    </row>
    <row r="10" spans="1:51" x14ac:dyDescent="0.25">
      <c r="AM10" s="64"/>
      <c r="AN10" s="65"/>
    </row>
  </sheetData>
  <mergeCells count="2">
    <mergeCell ref="AX1:AX2"/>
    <mergeCell ref="AY1:AY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X1:AY7"/>
  <sheetViews>
    <sheetView workbookViewId="0">
      <selection activeCell="AY12" sqref="AY12"/>
    </sheetView>
  </sheetViews>
  <sheetFormatPr defaultRowHeight="15" x14ac:dyDescent="0.25"/>
  <cols>
    <col min="50" max="50" width="19.42578125" customWidth="1"/>
    <col min="51" max="51" width="19.7109375" customWidth="1"/>
  </cols>
  <sheetData>
    <row r="1" spans="50:51" x14ac:dyDescent="0.25">
      <c r="AX1" s="82" t="s">
        <v>6</v>
      </c>
      <c r="AY1" s="82" t="s">
        <v>7</v>
      </c>
    </row>
    <row r="2" spans="50:51" ht="26.25" customHeight="1" x14ac:dyDescent="0.25">
      <c r="AX2" s="85"/>
      <c r="AY2" s="85"/>
    </row>
    <row r="3" spans="50:51" x14ac:dyDescent="0.25">
      <c r="AX3" s="81" t="e">
        <f>(AW3-AK3)/AK3*100</f>
        <v>#DIV/0!</v>
      </c>
      <c r="AY3" s="81" t="e">
        <f>(AW3-AV3)/AV3*100</f>
        <v>#DIV/0!</v>
      </c>
    </row>
    <row r="4" spans="50:51" x14ac:dyDescent="0.25">
      <c r="AX4" s="81" t="e">
        <f t="shared" ref="AX4:AX7" si="0">(AW4-AK4)/AK4*100</f>
        <v>#DIV/0!</v>
      </c>
      <c r="AY4" s="81" t="e">
        <f t="shared" ref="AY4:AY7" si="1">(AW4-AV4)/AV4*100</f>
        <v>#DIV/0!</v>
      </c>
    </row>
    <row r="5" spans="50:51" x14ac:dyDescent="0.25">
      <c r="AX5" s="81" t="e">
        <f t="shared" si="0"/>
        <v>#DIV/0!</v>
      </c>
      <c r="AY5" s="81" t="e">
        <f t="shared" si="1"/>
        <v>#DIV/0!</v>
      </c>
    </row>
    <row r="6" spans="50:51" x14ac:dyDescent="0.25">
      <c r="AX6" s="81" t="e">
        <f t="shared" si="0"/>
        <v>#DIV/0!</v>
      </c>
      <c r="AY6" s="81" t="e">
        <f t="shared" si="1"/>
        <v>#DIV/0!</v>
      </c>
    </row>
    <row r="7" spans="50:51" x14ac:dyDescent="0.25">
      <c r="AX7" s="81" t="e">
        <f t="shared" si="0"/>
        <v>#DIV/0!</v>
      </c>
      <c r="AY7" s="81" t="e">
        <f t="shared" si="1"/>
        <v>#DIV/0!</v>
      </c>
    </row>
  </sheetData>
  <mergeCells count="2">
    <mergeCell ref="AX1:AX2"/>
    <mergeCell ref="AY1:A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2020-01-17T10:39:54Z</dcterms:modified>
</cp:coreProperties>
</file>