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4AD5FE38-0025-45A1-B05F-B865615EA62A}" xr6:coauthVersionLast="45" xr6:coauthVersionMax="45" xr10:uidLastSave="{00000000-0000-0000-0000-000000000000}"/>
  <bookViews>
    <workbookView xWindow="-120" yWindow="-120" windowWidth="20730" windowHeight="11160" tabRatio="934" firstSheet="19" activeTab="27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7" i="3" l="1"/>
  <c r="AY7" i="3"/>
  <c r="AZ6" i="3"/>
  <c r="AY6" i="3"/>
  <c r="AZ5" i="3"/>
  <c r="AY5" i="3"/>
  <c r="AZ4" i="3"/>
  <c r="AY4" i="3"/>
  <c r="AZ3" i="3"/>
  <c r="AY3" i="3"/>
  <c r="AZ7" i="2"/>
  <c r="AY7" i="2"/>
  <c r="AZ6" i="2"/>
  <c r="AY6" i="2"/>
  <c r="AZ5" i="2"/>
  <c r="AY5" i="2"/>
  <c r="AZ4" i="2"/>
  <c r="AY4" i="2"/>
  <c r="AZ3" i="2"/>
  <c r="AY3" i="2"/>
  <c r="AZ7" i="4"/>
  <c r="AY7" i="4"/>
  <c r="AZ6" i="4"/>
  <c r="AY6" i="4"/>
  <c r="AZ5" i="4"/>
  <c r="AY5" i="4"/>
  <c r="AZ4" i="4"/>
  <c r="AY4" i="4"/>
  <c r="AZ3" i="4"/>
  <c r="AY3" i="4"/>
  <c r="AZ7" i="5"/>
  <c r="AY7" i="5"/>
  <c r="AZ6" i="5"/>
  <c r="AY6" i="5"/>
  <c r="AZ5" i="5"/>
  <c r="AY5" i="5"/>
  <c r="AZ4" i="5"/>
  <c r="AY4" i="5"/>
  <c r="AZ3" i="5"/>
  <c r="AY3" i="5"/>
  <c r="AZ7" i="6"/>
  <c r="AY7" i="6"/>
  <c r="AZ6" i="6"/>
  <c r="AY6" i="6"/>
  <c r="AZ5" i="6"/>
  <c r="AY5" i="6"/>
  <c r="AZ4" i="6"/>
  <c r="AY4" i="6"/>
  <c r="AZ3" i="6"/>
  <c r="AY3" i="6"/>
  <c r="AZ7" i="7"/>
  <c r="AY7" i="7"/>
  <c r="AZ6" i="7"/>
  <c r="AY6" i="7"/>
  <c r="AZ5" i="7"/>
  <c r="AY5" i="7"/>
  <c r="AZ4" i="7"/>
  <c r="AY4" i="7"/>
  <c r="AZ3" i="7"/>
  <c r="AY3" i="7"/>
  <c r="AZ7" i="33"/>
  <c r="AY7" i="33"/>
  <c r="AZ6" i="33"/>
  <c r="AY6" i="33"/>
  <c r="AZ5" i="33"/>
  <c r="AY5" i="33"/>
  <c r="AZ4" i="33"/>
  <c r="AY4" i="33"/>
  <c r="AZ3" i="33"/>
  <c r="AY3" i="33"/>
  <c r="AZ7" i="8"/>
  <c r="AY7" i="8"/>
  <c r="AZ6" i="8"/>
  <c r="AY6" i="8"/>
  <c r="AZ5" i="8"/>
  <c r="AY5" i="8"/>
  <c r="AZ4" i="8"/>
  <c r="AY4" i="8"/>
  <c r="AZ3" i="8"/>
  <c r="AY3" i="8"/>
  <c r="AZ7" i="9"/>
  <c r="AY7" i="9"/>
  <c r="AZ6" i="9"/>
  <c r="AY6" i="9"/>
  <c r="AZ5" i="9"/>
  <c r="AY5" i="9"/>
  <c r="AZ4" i="9"/>
  <c r="AY4" i="9"/>
  <c r="AZ3" i="9"/>
  <c r="AY3" i="9"/>
  <c r="AZ7" i="10"/>
  <c r="AY7" i="10"/>
  <c r="AZ6" i="10"/>
  <c r="AY6" i="10"/>
  <c r="AZ5" i="10"/>
  <c r="AY5" i="10"/>
  <c r="AZ4" i="10"/>
  <c r="AY4" i="10"/>
  <c r="AZ3" i="10"/>
  <c r="AY3" i="10"/>
  <c r="AZ7" i="11"/>
  <c r="AY7" i="11"/>
  <c r="AZ6" i="11"/>
  <c r="AY6" i="11"/>
  <c r="AZ5" i="11"/>
  <c r="AY5" i="11"/>
  <c r="AZ4" i="11"/>
  <c r="AY4" i="11"/>
  <c r="AZ3" i="11"/>
  <c r="AY3" i="11"/>
  <c r="AZ7" i="35"/>
  <c r="AY7" i="35"/>
  <c r="AZ6" i="35"/>
  <c r="AY6" i="35"/>
  <c r="AZ5" i="35"/>
  <c r="AY5" i="35"/>
  <c r="AZ4" i="35"/>
  <c r="AY4" i="35"/>
  <c r="AZ3" i="35"/>
  <c r="AY3" i="35"/>
  <c r="AZ7" i="12"/>
  <c r="AY7" i="12"/>
  <c r="AZ6" i="12"/>
  <c r="AY6" i="12"/>
  <c r="AZ5" i="12"/>
  <c r="AY5" i="12"/>
  <c r="AZ4" i="12"/>
  <c r="AY4" i="12"/>
  <c r="AZ3" i="12"/>
  <c r="AY3" i="12"/>
  <c r="AZ7" i="34"/>
  <c r="AY7" i="34"/>
  <c r="AZ6" i="34"/>
  <c r="AY6" i="34"/>
  <c r="AZ5" i="34"/>
  <c r="AY5" i="34"/>
  <c r="AZ4" i="34"/>
  <c r="AY4" i="34"/>
  <c r="AZ3" i="34"/>
  <c r="AY3" i="34"/>
  <c r="AZ7" i="13"/>
  <c r="AY7" i="13"/>
  <c r="AZ6" i="13"/>
  <c r="AY6" i="13"/>
  <c r="AZ5" i="13"/>
  <c r="AY5" i="13"/>
  <c r="AZ4" i="13"/>
  <c r="AY4" i="13"/>
  <c r="AZ3" i="13"/>
  <c r="AY3" i="13"/>
  <c r="AZ7" i="36"/>
  <c r="AY7" i="36"/>
  <c r="AZ6" i="36"/>
  <c r="AY6" i="36"/>
  <c r="AZ5" i="36"/>
  <c r="AY5" i="36"/>
  <c r="AZ4" i="36"/>
  <c r="AY4" i="36"/>
  <c r="AZ3" i="36"/>
  <c r="AY3" i="36"/>
  <c r="AZ7" i="14"/>
  <c r="AY7" i="14"/>
  <c r="AZ6" i="14"/>
  <c r="AY6" i="14"/>
  <c r="AZ5" i="14"/>
  <c r="AY5" i="14"/>
  <c r="AZ4" i="14"/>
  <c r="AY4" i="14"/>
  <c r="AZ3" i="14"/>
  <c r="AY3" i="14"/>
  <c r="AZ7" i="15"/>
  <c r="AY7" i="15"/>
  <c r="AZ6" i="15"/>
  <c r="AY6" i="15"/>
  <c r="AZ5" i="15"/>
  <c r="AY5" i="15"/>
  <c r="AZ4" i="15"/>
  <c r="AY4" i="15"/>
  <c r="AZ3" i="15"/>
  <c r="AY3" i="15"/>
  <c r="AZ7" i="16"/>
  <c r="AY7" i="16"/>
  <c r="AZ6" i="16"/>
  <c r="AY6" i="16"/>
  <c r="AZ5" i="16"/>
  <c r="AY5" i="16"/>
  <c r="AZ4" i="16"/>
  <c r="AY4" i="16"/>
  <c r="AZ3" i="16"/>
  <c r="AY3" i="16"/>
  <c r="AZ7" i="18"/>
  <c r="AY7" i="18"/>
  <c r="AZ6" i="18"/>
  <c r="AY6" i="18"/>
  <c r="AZ5" i="18"/>
  <c r="AY5" i="18"/>
  <c r="AZ4" i="18"/>
  <c r="AY4" i="18"/>
  <c r="AZ3" i="18"/>
  <c r="AY3" i="18"/>
  <c r="AZ7" i="19"/>
  <c r="AY7" i="19"/>
  <c r="AZ6" i="19"/>
  <c r="AY6" i="19"/>
  <c r="AZ5" i="19"/>
  <c r="AY5" i="19"/>
  <c r="AZ4" i="19"/>
  <c r="AY4" i="19"/>
  <c r="AZ3" i="19"/>
  <c r="AY3" i="19"/>
  <c r="AZ7" i="20"/>
  <c r="AY7" i="20"/>
  <c r="AZ6" i="20"/>
  <c r="AY6" i="20"/>
  <c r="AZ5" i="20"/>
  <c r="AY5" i="20"/>
  <c r="AZ4" i="20"/>
  <c r="AY4" i="20"/>
  <c r="AZ3" i="20"/>
  <c r="AY3" i="20"/>
  <c r="AZ7" i="21"/>
  <c r="AY7" i="21"/>
  <c r="AZ6" i="21"/>
  <c r="AY6" i="21"/>
  <c r="AZ5" i="21"/>
  <c r="AY5" i="21"/>
  <c r="AZ4" i="21"/>
  <c r="AY4" i="21"/>
  <c r="AZ3" i="21"/>
  <c r="AY3" i="21"/>
  <c r="AZ7" i="17"/>
  <c r="AY7" i="17"/>
  <c r="AZ6" i="17"/>
  <c r="AY6" i="17"/>
  <c r="AZ5" i="17"/>
  <c r="AY5" i="17"/>
  <c r="AZ4" i="17"/>
  <c r="AY4" i="17"/>
  <c r="AZ3" i="17"/>
  <c r="AY3" i="17"/>
  <c r="AZ7" i="22"/>
  <c r="AY7" i="22"/>
  <c r="AZ6" i="22"/>
  <c r="AY6" i="22"/>
  <c r="AZ5" i="22"/>
  <c r="AY5" i="22"/>
  <c r="AZ4" i="22"/>
  <c r="AY4" i="22"/>
  <c r="AZ3" i="22"/>
  <c r="AY3" i="22"/>
  <c r="AZ7" i="37"/>
  <c r="AY7" i="37"/>
  <c r="AZ6" i="37"/>
  <c r="AY6" i="37"/>
  <c r="AZ5" i="37"/>
  <c r="AY5" i="37"/>
  <c r="AZ4" i="37"/>
  <c r="AY4" i="37"/>
  <c r="AZ3" i="37"/>
  <c r="AY3" i="37"/>
  <c r="AZ7" i="23"/>
  <c r="AY7" i="23"/>
  <c r="AZ6" i="23"/>
  <c r="AY6" i="23"/>
  <c r="AZ5" i="23"/>
  <c r="AY5" i="23"/>
  <c r="AZ4" i="23"/>
  <c r="AY4" i="23"/>
  <c r="AZ3" i="23"/>
  <c r="AY3" i="23"/>
  <c r="AZ7" i="24"/>
  <c r="AY7" i="24"/>
  <c r="AZ6" i="24"/>
  <c r="AY6" i="24"/>
  <c r="AZ5" i="24"/>
  <c r="AY5" i="24"/>
  <c r="AZ4" i="24"/>
  <c r="AY4" i="24"/>
  <c r="AZ3" i="24"/>
  <c r="AY3" i="24"/>
  <c r="AZ7" i="25"/>
  <c r="AY7" i="25"/>
  <c r="AZ6" i="25"/>
  <c r="AY6" i="25"/>
  <c r="AZ5" i="25"/>
  <c r="AY5" i="25"/>
  <c r="AZ4" i="25"/>
  <c r="AY4" i="25"/>
  <c r="AZ3" i="25"/>
  <c r="AY3" i="25"/>
  <c r="AZ7" i="26"/>
  <c r="AY7" i="26"/>
  <c r="AZ6" i="26"/>
  <c r="AY6" i="26"/>
  <c r="AZ5" i="26"/>
  <c r="AY5" i="26"/>
  <c r="AZ4" i="26"/>
  <c r="AY4" i="26"/>
  <c r="AZ3" i="26"/>
  <c r="AY3" i="26"/>
  <c r="AZ7" i="27"/>
  <c r="AY7" i="27"/>
  <c r="AZ6" i="27"/>
  <c r="AY6" i="27"/>
  <c r="AZ5" i="27"/>
  <c r="AY5" i="27"/>
  <c r="AZ4" i="27"/>
  <c r="AY4" i="27"/>
  <c r="AZ3" i="27"/>
  <c r="AY3" i="27"/>
  <c r="AZ7" i="28"/>
  <c r="AY7" i="28"/>
  <c r="AZ6" i="28"/>
  <c r="AY6" i="28"/>
  <c r="AZ5" i="28"/>
  <c r="AY5" i="28"/>
  <c r="AZ4" i="28"/>
  <c r="AY4" i="28"/>
  <c r="AZ3" i="28"/>
  <c r="AY3" i="28"/>
  <c r="AZ7" i="29"/>
  <c r="AY7" i="29"/>
  <c r="AZ6" i="29"/>
  <c r="AY6" i="29"/>
  <c r="AZ5" i="29"/>
  <c r="AY5" i="29"/>
  <c r="AZ4" i="29"/>
  <c r="AY4" i="29"/>
  <c r="AZ3" i="29"/>
  <c r="AY3" i="29"/>
  <c r="AZ7" i="31"/>
  <c r="AY7" i="31"/>
  <c r="AZ6" i="31"/>
  <c r="AY6" i="31"/>
  <c r="AZ5" i="31"/>
  <c r="AY5" i="31"/>
  <c r="AZ4" i="31"/>
  <c r="AY4" i="31"/>
  <c r="AZ3" i="31"/>
  <c r="AY3" i="31"/>
  <c r="AZ7" i="32"/>
  <c r="AY7" i="32"/>
  <c r="AZ6" i="32"/>
  <c r="AY6" i="32"/>
  <c r="AZ5" i="32"/>
  <c r="AY5" i="32"/>
  <c r="AZ4" i="32"/>
  <c r="AY4" i="32"/>
  <c r="AZ3" i="32"/>
  <c r="AY3" i="32"/>
  <c r="AZ7" i="38"/>
  <c r="AY7" i="38"/>
  <c r="AZ6" i="38"/>
  <c r="AY6" i="38"/>
  <c r="AZ5" i="38"/>
  <c r="AY5" i="38"/>
  <c r="AZ4" i="38"/>
  <c r="AY4" i="38"/>
  <c r="AZ3" i="38"/>
  <c r="AY3" i="38"/>
  <c r="AZ7" i="39"/>
  <c r="AY7" i="39"/>
  <c r="AZ6" i="39"/>
  <c r="AY6" i="39"/>
  <c r="AZ5" i="39"/>
  <c r="AY5" i="39"/>
  <c r="AZ4" i="39"/>
  <c r="AY4" i="39"/>
  <c r="AZ3" i="39"/>
  <c r="AY3" i="39"/>
  <c r="AZ7" i="30"/>
  <c r="AY7" i="30"/>
  <c r="AZ6" i="30"/>
  <c r="AY6" i="30"/>
  <c r="AZ5" i="30"/>
  <c r="AY5" i="30"/>
  <c r="AZ4" i="30"/>
  <c r="AY4" i="30"/>
  <c r="AZ3" i="30"/>
  <c r="AY3" i="30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<sst xmlns="http://schemas.openxmlformats.org/spreadsheetml/2006/main" count="335" uniqueCount="45">
  <si>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</si>
  <si>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</si>
  <si>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</si>
  <si>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</si>
  <si>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</si>
  <si>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</si>
  <si>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</si>
  <si>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</si>
  <si>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</si>
  <si>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</si>
  <si>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</si>
  <si>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</si>
  <si>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</si>
  <si>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</si>
  <si>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</si>
  <si>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</si>
  <si>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</si>
  <si>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</si>
  <si>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</si>
  <si>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</si>
  <si>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</si>
  <si>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</si>
  <si>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</si>
  <si>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</si>
  <si>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</si>
  <si>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</si>
  <si>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</si>
  <si>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</si>
  <si>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</si>
  <si>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</si>
  <si>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</si>
  <si>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</si>
  <si>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</si>
  <si>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</si>
  <si>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</si>
  <si>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</si>
  <si>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</si>
  <si>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</si>
  <si>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</si>
  <si>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</si>
  <si>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</si>
  <si>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</si>
  <si>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</si>
  <si>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 xml:space="preserve">Year on Year                     </t>
  </si>
  <si>
    <t xml:space="preserve">Month on Month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</si>
</sst>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6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0" fontId="17" fillId="3" borderId="6" xfId="0" applyFont="1" applyFill="1" applyBorder="1" applyAlignment="1">
      <alignment horizontal="center" wrapText="1"/>
    </xf>
    <xf numFmtId="0" fontId="17" fillId="3" borderId="7" xfId="0" applyFont="1" applyFill="1" applyBorder="1" applyAlignment="1">
      <alignment horizontal="center" wrapText="1"/>
    </xf>
    <xf numFmtId="0" fontId="17" fillId="3" borderId="8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"/>
  <sheetViews>
    <sheetView zoomScale="130" zoomScaleNormal="13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0" width="9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6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85">
        <f>(AX3-AL3)/AL3*100</f>
        <v>19.724770642201943</v>
      </c>
      <c r="AZ3" s="85">
        <f>(AX3-AW3)/AW3*100</f>
        <v>-2.6845637583892619</v>
      </c>
    </row>
    <row r="4" spans="1:52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85">
        <f t="shared" ref="AY4:AY7" si="0">(AX4-AL4)/AL4*100</f>
        <v>8.5714285714290952</v>
      </c>
      <c r="AZ4" s="85">
        <f t="shared" ref="AZ4:AZ7" si="1">(AX4-AW4)/AW4*100</f>
        <v>0</v>
      </c>
    </row>
    <row r="5" spans="1:52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85">
        <f t="shared" si="0"/>
        <v>4.3459837883974117</v>
      </c>
      <c r="AZ5" s="85">
        <f t="shared" si="1"/>
        <v>0.1492537313432836</v>
      </c>
    </row>
    <row r="6" spans="1:52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85">
        <f t="shared" si="0"/>
        <v>2.5641025641025639</v>
      </c>
      <c r="AZ6" s="85">
        <f t="shared" si="1"/>
        <v>1.4492753623188406</v>
      </c>
    </row>
    <row r="7" spans="1:52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85">
        <f t="shared" si="0"/>
        <v>-13.991706343111659</v>
      </c>
      <c r="AZ7" s="85">
        <f t="shared" si="1"/>
        <v>0</v>
      </c>
    </row>
    <row r="11" spans="1:52" x14ac:dyDescent="0.25">
      <c r="A11" s="27"/>
      <c r="B11" s="28"/>
      <c r="F11" s="27"/>
      <c r="G11" s="28"/>
    </row>
    <row r="12" spans="1:52" x14ac:dyDescent="0.25">
      <c r="A12" s="27"/>
      <c r="B12" s="28"/>
      <c r="F12" s="27"/>
      <c r="G12" s="28"/>
    </row>
    <row r="13" spans="1:52" x14ac:dyDescent="0.25">
      <c r="A13" s="27"/>
      <c r="B13" s="28"/>
      <c r="F13" s="27"/>
      <c r="G13" s="28"/>
    </row>
  </sheetData>
  <mergeCells count="2">
    <mergeCell ref="AY1:AY2"/>
    <mergeCell ref="AZ1:AZ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Z17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51" max="51" width="19.42578125" customWidth="1"/>
    <col min="52" max="52" width="19.7109375" customWidth="1"/>
  </cols>
  <sheetData>
    <row r="1" spans="1:52" x14ac:dyDescent="0.25">
      <c r="C1" t="s">
        <v>40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85">
        <f>(AX3-AL3)/AL3*100</f>
        <v>9.9999999999893313E-2</v>
      </c>
      <c r="AZ3" s="85">
        <f>(AX3-AW3)/AW3*100</f>
        <v>-0.64516129032258063</v>
      </c>
    </row>
    <row r="4" spans="1:52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85">
        <f t="shared" ref="AY4:AY7" si="0">(AX4-AL4)/AL4*100</f>
        <v>0.24038461538437977</v>
      </c>
      <c r="AZ4" s="85">
        <f t="shared" ref="AZ4:AZ7" si="1">(AX4-AW4)/AW4*100</f>
        <v>0.72463768115942029</v>
      </c>
    </row>
    <row r="5" spans="1:52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85">
        <f t="shared" si="0"/>
        <v>1.926146950495079</v>
      </c>
      <c r="AZ5" s="85">
        <f t="shared" si="1"/>
        <v>0</v>
      </c>
    </row>
    <row r="6" spans="1:52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85">
        <f t="shared" si="0"/>
        <v>13.191489361702121</v>
      </c>
      <c r="AZ6" s="85">
        <f t="shared" si="1"/>
        <v>0.71942446043165476</v>
      </c>
    </row>
    <row r="7" spans="1:52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85">
        <f t="shared" si="0"/>
        <v>-1.5942028985511509</v>
      </c>
      <c r="AZ7" s="85">
        <f t="shared" si="1"/>
        <v>2.1052631578947367</v>
      </c>
    </row>
    <row r="9" spans="1:52" x14ac:dyDescent="0.25">
      <c r="AF9" s="7"/>
    </row>
    <row r="10" spans="1:52" x14ac:dyDescent="0.25">
      <c r="AF10" s="7"/>
    </row>
    <row r="11" spans="1:52" x14ac:dyDescent="0.25">
      <c r="B11" s="7">
        <v>24300</v>
      </c>
      <c r="AF11" s="7"/>
    </row>
    <row r="12" spans="1:52" x14ac:dyDescent="0.25">
      <c r="B12" s="7">
        <v>1495</v>
      </c>
      <c r="AF12" s="7"/>
    </row>
    <row r="13" spans="1:52" x14ac:dyDescent="0.25">
      <c r="B13" s="7">
        <v>425</v>
      </c>
      <c r="AF13" s="7"/>
    </row>
    <row r="14" spans="1:52" x14ac:dyDescent="0.25">
      <c r="B14" s="7">
        <v>112.5</v>
      </c>
    </row>
    <row r="15" spans="1:52" x14ac:dyDescent="0.25">
      <c r="B15" s="7">
        <v>220</v>
      </c>
    </row>
    <row r="17" spans="31:31" x14ac:dyDescent="0.25">
      <c r="AE17" s="7"/>
    </row>
  </sheetData>
  <mergeCells count="2">
    <mergeCell ref="AY1:AY2"/>
    <mergeCell ref="AZ1:A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Z13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51" max="51" width="19.42578125" customWidth="1"/>
    <col min="52" max="52" width="19.7109375" customWidth="1"/>
  </cols>
  <sheetData>
    <row r="1" spans="1:52" ht="15" customHeight="1" x14ac:dyDescent="0.25">
      <c r="C1" t="s">
        <v>41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85">
        <f>(AX3-AL3)/AL3*100</f>
        <v>23.46938775510171</v>
      </c>
      <c r="AZ3" s="85">
        <f>(AX3-AW3)/AW3*100</f>
        <v>0.6097560975609756</v>
      </c>
    </row>
    <row r="4" spans="1:52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85">
        <f t="shared" ref="AY4:AY7" si="0">(AX4-AL4)/AL4*100</f>
        <v>-0.8</v>
      </c>
      <c r="AZ4" s="85">
        <f t="shared" ref="AZ4:AZ7" si="1">(AX4-AW4)/AW4*100</f>
        <v>0.24252223120452709</v>
      </c>
    </row>
    <row r="5" spans="1:52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85">
        <f t="shared" si="0"/>
        <v>1.8628795207475697</v>
      </c>
      <c r="AZ5" s="85">
        <f t="shared" si="1"/>
        <v>0.15267175572519084</v>
      </c>
    </row>
    <row r="6" spans="1:52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85">
        <f t="shared" si="0"/>
        <v>18.666666666666668</v>
      </c>
      <c r="AZ6" s="85">
        <f t="shared" si="1"/>
        <v>3.4883720930232558</v>
      </c>
    </row>
    <row r="7" spans="1:52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85">
        <f t="shared" si="0"/>
        <v>32.964824120603154</v>
      </c>
      <c r="AZ7" s="85">
        <f t="shared" si="1"/>
        <v>0</v>
      </c>
    </row>
    <row r="9" spans="1:52" ht="15" customHeight="1" x14ac:dyDescent="0.25">
      <c r="AD9" s="7"/>
    </row>
    <row r="10" spans="1:52" ht="15" customHeight="1" x14ac:dyDescent="0.25">
      <c r="AD10" s="7"/>
      <c r="AE10" s="54"/>
    </row>
    <row r="11" spans="1:52" ht="15" customHeight="1" x14ac:dyDescent="0.25">
      <c r="AD11" s="53"/>
      <c r="AE11" s="54"/>
    </row>
    <row r="12" spans="1:52" ht="15" customHeight="1" x14ac:dyDescent="0.25">
      <c r="AD12" s="7"/>
      <c r="AE12" s="54"/>
    </row>
    <row r="13" spans="1:52" ht="15" customHeight="1" x14ac:dyDescent="0.25">
      <c r="AD13" s="7"/>
      <c r="AE13" s="54"/>
    </row>
  </sheetData>
  <mergeCells count="2">
    <mergeCell ref="AY1:AY2"/>
    <mergeCell ref="AZ1:A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Z7"/>
  <sheetViews>
    <sheetView zoomScale="120" zoomScaleNormal="120" workbookViewId="0">
      <pane xSplit="1" topLeftCell="AP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1" max="51" width="19.42578125" customWidth="1"/>
    <col min="52" max="52" width="19.7109375" customWidth="1"/>
  </cols>
  <sheetData>
    <row r="1" spans="1:52" x14ac:dyDescent="0.25">
      <c r="C1" t="s">
        <v>20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85">
        <f>(AX3-AL3)/AL3*100</f>
        <v>0</v>
      </c>
      <c r="AZ3" s="85">
        <f>(AX3-AW3)/AW3*100</f>
        <v>2.1052631578947367</v>
      </c>
    </row>
    <row r="4" spans="1:52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85">
        <f t="shared" ref="AY4:AY7" si="0">(AX4-AL4)/AL4*100</f>
        <v>14.871794871795323</v>
      </c>
      <c r="AZ4" s="85">
        <f t="shared" ref="AZ4:AZ7" si="1">(AX4-AW4)/AW4*100</f>
        <v>0.39215686274509803</v>
      </c>
    </row>
    <row r="5" spans="1:52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85">
        <f t="shared" si="0"/>
        <v>1.5625</v>
      </c>
      <c r="AZ5" s="85">
        <f t="shared" si="1"/>
        <v>0.61919504643962853</v>
      </c>
    </row>
    <row r="6" spans="1:52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85">
        <f t="shared" si="0"/>
        <v>12.24137931034463</v>
      </c>
      <c r="AZ6" s="85">
        <f t="shared" si="1"/>
        <v>0.54054054054054057</v>
      </c>
    </row>
    <row r="7" spans="1:52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85">
        <f t="shared" si="0"/>
        <v>-48.685054522129576</v>
      </c>
      <c r="AZ7" s="85">
        <f t="shared" si="1"/>
        <v>0.50251256281407031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Z13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51" max="51" width="19.42578125" customWidth="1"/>
    <col min="52" max="52" width="19.7109375" customWidth="1"/>
  </cols>
  <sheetData>
    <row r="1" spans="1:52" ht="15" customHeight="1" x14ac:dyDescent="0.25">
      <c r="C1" t="s">
        <v>13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85">
        <f>(AX3-AL3)/AL3*100</f>
        <v>4.2105263157899069</v>
      </c>
      <c r="AZ3" s="85">
        <f>(AX3-AW3)/AW3*100</f>
        <v>1.6949152542372881</v>
      </c>
    </row>
    <row r="4" spans="1:52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85">
        <f t="shared" ref="AY4:AY7" si="0">(AX4-AL4)/AL4*100</f>
        <v>9.8461538461541771</v>
      </c>
      <c r="AZ4" s="85">
        <f t="shared" ref="AZ4:AZ7" si="1">(AX4-AW4)/AW4*100</f>
        <v>3.4782608695652173</v>
      </c>
    </row>
    <row r="5" spans="1:52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85">
        <f t="shared" si="0"/>
        <v>-2.7692307692307692</v>
      </c>
      <c r="AZ5" s="85">
        <f t="shared" si="1"/>
        <v>0.63694267515923575</v>
      </c>
    </row>
    <row r="6" spans="1:52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85">
        <f t="shared" si="0"/>
        <v>4.6511627906976747</v>
      </c>
      <c r="AZ6" s="85">
        <f t="shared" si="1"/>
        <v>0</v>
      </c>
    </row>
    <row r="7" spans="1:52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85">
        <f t="shared" si="0"/>
        <v>-8.6596534872018953</v>
      </c>
      <c r="AZ7" s="85">
        <f t="shared" si="1"/>
        <v>-0.55248618784530379</v>
      </c>
    </row>
    <row r="9" spans="1:52" ht="15" customHeight="1" x14ac:dyDescent="0.25">
      <c r="AF9" s="7"/>
    </row>
    <row r="10" spans="1:52" ht="15" customHeight="1" x14ac:dyDescent="0.25">
      <c r="AF10" s="7"/>
    </row>
    <row r="11" spans="1:52" ht="15" customHeight="1" x14ac:dyDescent="0.25">
      <c r="AF11" s="7"/>
    </row>
    <row r="12" spans="1:52" ht="15" customHeight="1" x14ac:dyDescent="0.25">
      <c r="AF12" s="7"/>
    </row>
    <row r="13" spans="1:52" ht="15" customHeight="1" x14ac:dyDescent="0.25">
      <c r="AF13" s="7"/>
    </row>
  </sheetData>
  <mergeCells count="2">
    <mergeCell ref="AY1:AY2"/>
    <mergeCell ref="AZ1:A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Z7"/>
  <sheetViews>
    <sheetView zoomScale="120" zoomScaleNormal="120" workbookViewId="0">
      <pane xSplit="1" topLeftCell="AP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51" max="51" width="19.42578125" customWidth="1"/>
    <col min="52" max="52" width="19.7109375" customWidth="1"/>
  </cols>
  <sheetData>
    <row r="1" spans="1:52" x14ac:dyDescent="0.25">
      <c r="C1" t="s">
        <v>21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85">
        <f>(AX3-AL3)/AL3*100</f>
        <v>20</v>
      </c>
      <c r="AZ3" s="85">
        <f>(AX3-AW3)/AW3*100</f>
        <v>9.0909090909090917</v>
      </c>
    </row>
    <row r="4" spans="1:52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85">
        <f t="shared" ref="AY4:AY7" si="0">(AX4-AL4)/AL4*100</f>
        <v>5.1428571428571423</v>
      </c>
      <c r="AZ4" s="85">
        <f t="shared" ref="AZ4:AZ7" si="1">(AX4-AW4)/AW4*100</f>
        <v>3.6036036036036037</v>
      </c>
    </row>
    <row r="5" spans="1:52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85">
        <f t="shared" si="0"/>
        <v>-4.6987860840093623</v>
      </c>
      <c r="AZ5" s="85">
        <f t="shared" si="1"/>
        <v>5.2844812400915979E-2</v>
      </c>
    </row>
    <row r="6" spans="1:52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5">
        <f t="shared" si="0"/>
        <v>12.790697674418606</v>
      </c>
      <c r="AZ6" s="85">
        <f t="shared" si="1"/>
        <v>7.7777777777777777</v>
      </c>
    </row>
    <row r="7" spans="1:52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5">
        <f t="shared" si="0"/>
        <v>4.1594333726824591</v>
      </c>
      <c r="AZ7" s="85">
        <f t="shared" si="1"/>
        <v>-2.1739130434782608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Z9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1" max="51" width="19.42578125" customWidth="1"/>
    <col min="52" max="52" width="19.7109375" customWidth="1"/>
  </cols>
  <sheetData>
    <row r="1" spans="1:52" x14ac:dyDescent="0.25">
      <c r="C1" t="s">
        <v>14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85">
        <f>(AX3-AL3)/AL3*100</f>
        <v>35.741444866920411</v>
      </c>
      <c r="AZ3" s="85">
        <f>(AX3-AW3)/AW3*100</f>
        <v>2.4096385542168677</v>
      </c>
    </row>
    <row r="4" spans="1:52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85">
        <f t="shared" ref="AY4:AY7" si="0">(AX4-AL4)/AL4*100</f>
        <v>-5.7898399443283282</v>
      </c>
      <c r="AZ4" s="85">
        <f t="shared" ref="AZ4:AZ7" si="1">(AX4-AW4)/AW4*100</f>
        <v>0.31120331950207469</v>
      </c>
    </row>
    <row r="5" spans="1:52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85">
        <f t="shared" si="0"/>
        <v>2.1863025042675281</v>
      </c>
      <c r="AZ5" s="85">
        <f t="shared" si="1"/>
        <v>0</v>
      </c>
    </row>
    <row r="6" spans="1:52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5">
        <f t="shared" si="0"/>
        <v>3.7195121951219421</v>
      </c>
      <c r="AZ6" s="85">
        <f t="shared" si="1"/>
        <v>1.25</v>
      </c>
    </row>
    <row r="7" spans="1:52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5">
        <f t="shared" si="0"/>
        <v>19.690838563989217</v>
      </c>
      <c r="AZ7" s="85">
        <f t="shared" si="1"/>
        <v>7.3345259391771016</v>
      </c>
    </row>
    <row r="9" spans="1:52" x14ac:dyDescent="0.25">
      <c r="AD9" s="11"/>
    </row>
  </sheetData>
  <mergeCells count="2">
    <mergeCell ref="AY1:AY2"/>
    <mergeCell ref="AZ1:A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Z7"/>
  <sheetViews>
    <sheetView zoomScale="120" zoomScaleNormal="120" workbookViewId="0">
      <pane xSplit="1" topLeftCell="AT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51" max="51" width="19.42578125" customWidth="1"/>
    <col min="52" max="52" width="19.7109375" customWidth="1"/>
  </cols>
  <sheetData>
    <row r="1" spans="1:52" x14ac:dyDescent="0.25">
      <c r="C1" t="s">
        <v>19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85">
        <f>(AX3-AL3)/AL3*100</f>
        <v>4.1860465116283034</v>
      </c>
      <c r="AZ3" s="85">
        <f>(AX3-AW3)/AW3*100</f>
        <v>1.2658227848101267</v>
      </c>
    </row>
    <row r="4" spans="1:52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85">
        <f t="shared" ref="AY4:AY7" si="0">(AX4-AL4)/AL4*100</f>
        <v>8.430583501006037</v>
      </c>
      <c r="AZ4" s="85">
        <f t="shared" ref="AZ4:AZ7" si="1">(AX4-AW4)/AW4*100</f>
        <v>0.95541401273885351</v>
      </c>
    </row>
    <row r="5" spans="1:52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85">
        <f t="shared" si="0"/>
        <v>-3.8368899141439705</v>
      </c>
      <c r="AZ5" s="85">
        <f t="shared" si="1"/>
        <v>0.18939393939393939</v>
      </c>
    </row>
    <row r="6" spans="1:52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85">
        <f t="shared" si="0"/>
        <v>49.173553719008268</v>
      </c>
      <c r="AZ6" s="85">
        <f t="shared" si="1"/>
        <v>-1.0416666666666665</v>
      </c>
    </row>
    <row r="7" spans="1:52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85">
        <f t="shared" si="0"/>
        <v>9.8169717138103092</v>
      </c>
      <c r="AZ7" s="85">
        <f t="shared" si="1"/>
        <v>0.50761421319796951</v>
      </c>
    </row>
  </sheetData>
  <mergeCells count="2">
    <mergeCell ref="AY1:AY2"/>
    <mergeCell ref="AZ1:AZ2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Z7"/>
  <sheetViews>
    <sheetView zoomScale="120" zoomScaleNormal="120" workbookViewId="0">
      <pane xSplit="1" topLeftCell="AR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51" max="51" width="19.42578125" customWidth="1"/>
    <col min="52" max="52" width="19.7109375" customWidth="1"/>
  </cols>
  <sheetData>
    <row r="1" spans="1:52" x14ac:dyDescent="0.25">
      <c r="C1" t="s">
        <v>15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85">
        <f>(AX3-AL3)/AL3*100</f>
        <v>17.581395348837209</v>
      </c>
      <c r="AZ3" s="85">
        <f>(AX3-AW3)/AW3*100</f>
        <v>0.63694267515923575</v>
      </c>
    </row>
    <row r="4" spans="1:52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85">
        <f t="shared" ref="AY4:AY7" si="0">(AX4-AL4)/AL4*100</f>
        <v>4.1758241758246388</v>
      </c>
      <c r="AZ4" s="85">
        <f t="shared" ref="AZ4:AZ7" si="1">(AX4-AW4)/AW4*100</f>
        <v>0.44500953591862685</v>
      </c>
    </row>
    <row r="5" spans="1:52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85">
        <f t="shared" si="0"/>
        <v>0.15358421370282838</v>
      </c>
      <c r="AZ5" s="85">
        <f t="shared" si="1"/>
        <v>0.15384615384615385</v>
      </c>
    </row>
    <row r="6" spans="1:52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85">
        <f t="shared" si="0"/>
        <v>4.0000000000000062</v>
      </c>
      <c r="AZ6" s="85">
        <f t="shared" si="1"/>
        <v>3.4482758620689653</v>
      </c>
    </row>
    <row r="7" spans="1:52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85">
        <f t="shared" si="0"/>
        <v>18.329191811619925</v>
      </c>
      <c r="AZ7" s="85">
        <f t="shared" si="1"/>
        <v>8.9324618736383457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Z7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51" max="51" width="19.42578125" customWidth="1"/>
    <col min="52" max="52" width="19.7109375" customWidth="1"/>
  </cols>
  <sheetData>
    <row r="1" spans="1:52" x14ac:dyDescent="0.25">
      <c r="C1" t="s">
        <v>16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85">
        <f>(AX3-AL3)/AL3*100</f>
        <v>6.5246338215712463</v>
      </c>
      <c r="AZ3" s="85">
        <f>(AX3-AW3)/AW3*100</f>
        <v>0</v>
      </c>
    </row>
    <row r="4" spans="1:52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85">
        <f t="shared" ref="AY4:AY7" si="0">(AX4-AL4)/AL4*100</f>
        <v>21.212121212121211</v>
      </c>
      <c r="AZ4" s="85">
        <f t="shared" ref="AZ4:AZ7" si="1">(AX4-AW4)/AW4*100</f>
        <v>7.147962830593281E-2</v>
      </c>
    </row>
    <row r="5" spans="1:52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85">
        <f t="shared" si="0"/>
        <v>-5.6536478211739292</v>
      </c>
      <c r="AZ5" s="85">
        <f t="shared" si="1"/>
        <v>0.22662889518413595</v>
      </c>
    </row>
    <row r="6" spans="1:52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85">
        <f t="shared" si="0"/>
        <v>14.652891520725811</v>
      </c>
      <c r="AZ6" s="85">
        <f t="shared" si="1"/>
        <v>4.4776119402985071</v>
      </c>
    </row>
    <row r="7" spans="1:52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85">
        <f t="shared" si="0"/>
        <v>0.89188425683038375</v>
      </c>
      <c r="AZ7" s="85">
        <f t="shared" si="1"/>
        <v>-3.8461538461538463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Z9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51" max="51" width="19.42578125" customWidth="1"/>
    <col min="52" max="52" width="19.7109375" customWidth="1"/>
  </cols>
  <sheetData>
    <row r="1" spans="1:52" x14ac:dyDescent="0.25">
      <c r="C1" t="s">
        <v>17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85">
        <f>(AX3-AL3)/AL3*100</f>
        <v>48.849104859373107</v>
      </c>
      <c r="AZ3" s="85">
        <f>(AX3-AW3)/AW3*100</f>
        <v>2.1052631578947367</v>
      </c>
    </row>
    <row r="4" spans="1:52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85">
        <f t="shared" ref="AY4:AY7" si="0">(AX4-AL4)/AL4*100</f>
        <v>0.80267558528496152</v>
      </c>
      <c r="AZ4" s="85">
        <f t="shared" ref="AZ4:AZ7" si="1">(AX4-AW4)/AW4*100</f>
        <v>0.14619883040935672</v>
      </c>
    </row>
    <row r="5" spans="1:52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5">
        <f t="shared" si="0"/>
        <v>4.5347159791766796</v>
      </c>
      <c r="AZ5" s="85">
        <f t="shared" si="1"/>
        <v>3.077870113881194E-2</v>
      </c>
    </row>
    <row r="6" spans="1:52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5">
        <f t="shared" si="0"/>
        <v>27.958115183246012</v>
      </c>
      <c r="AZ6" s="85">
        <f t="shared" si="1"/>
        <v>-1.0526315789473684</v>
      </c>
    </row>
    <row r="7" spans="1:52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5">
        <f t="shared" si="0"/>
        <v>-6.6662222518438143E-3</v>
      </c>
      <c r="AZ7" s="85">
        <f t="shared" si="1"/>
        <v>-6.25</v>
      </c>
    </row>
    <row r="8" spans="1:52" x14ac:dyDescent="0.25">
      <c r="P8" s="19"/>
      <c r="AB8" s="7"/>
    </row>
    <row r="9" spans="1:52" x14ac:dyDescent="0.25">
      <c r="P9" s="19"/>
    </row>
  </sheetData>
  <mergeCells count="2">
    <mergeCell ref="AY1:AY2"/>
    <mergeCell ref="AZ1:A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7"/>
  <sheetViews>
    <sheetView zoomScale="130" zoomScaleNormal="130" workbookViewId="0">
      <pane xSplit="1" topLeftCell="AR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0" width="9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39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85">
        <f>(AX3-AL3)/AL3*100</f>
        <v>3.2415630550623873</v>
      </c>
      <c r="AZ3" s="85">
        <f>(AX3-AW3)/AW3*100</f>
        <v>3.3333333333333335</v>
      </c>
    </row>
    <row r="4" spans="1:52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85">
        <f t="shared" ref="AY4:AY7" si="0">(AX4-AL4)/AL4*100</f>
        <v>3.1707317073170733</v>
      </c>
      <c r="AZ4" s="85">
        <f t="shared" ref="AZ4:AZ7" si="1">(AX4-AW4)/AW4*100</f>
        <v>0.7142857142857143</v>
      </c>
    </row>
    <row r="5" spans="1:52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85">
        <f t="shared" si="0"/>
        <v>-4.3999999999999995</v>
      </c>
      <c r="AZ5" s="85">
        <f t="shared" si="1"/>
        <v>1.4945449110745777E-2</v>
      </c>
    </row>
    <row r="6" spans="1:52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85">
        <f t="shared" si="0"/>
        <v>42.180094786729924</v>
      </c>
      <c r="AZ6" s="85">
        <f t="shared" si="1"/>
        <v>0</v>
      </c>
    </row>
    <row r="7" spans="1:52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85">
        <f t="shared" si="0"/>
        <v>6.7934568113331082</v>
      </c>
      <c r="AZ7" s="85">
        <f t="shared" si="1"/>
        <v>0.43668122270742354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Z7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51" max="51" width="19.42578125" customWidth="1"/>
    <col min="52" max="52" width="19.7109375" customWidth="1"/>
  </cols>
  <sheetData>
    <row r="1" spans="1:52" x14ac:dyDescent="0.25">
      <c r="C1" t="s">
        <v>33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 s="85">
        <f>(AX3-AL3)/AL3*100</f>
        <v>2.5</v>
      </c>
      <c r="AZ3" s="85">
        <f>(AX3-AW3)/AW3*100</f>
        <v>-0.96618357487922701</v>
      </c>
    </row>
    <row r="4" spans="1:52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85">
        <f t="shared" ref="AY4:AY7" si="0">(AX4-AL4)/AL4*100</f>
        <v>14.374999999999998</v>
      </c>
      <c r="AZ4" s="85">
        <f t="shared" ref="AZ4:AZ7" si="1">(AX4-AW4)/AW4*100</f>
        <v>1.6666666666666667</v>
      </c>
    </row>
    <row r="5" spans="1:52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85">
        <f t="shared" si="0"/>
        <v>-1.3599999999999999</v>
      </c>
      <c r="AZ5" s="85">
        <f t="shared" si="1"/>
        <v>0.24390243902439024</v>
      </c>
    </row>
    <row r="6" spans="1:52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85">
        <f t="shared" si="0"/>
        <v>6.1538461538461542</v>
      </c>
      <c r="AZ6" s="85">
        <f t="shared" si="1"/>
        <v>1.4705882352941175</v>
      </c>
    </row>
    <row r="7" spans="1:52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85">
        <f t="shared" si="0"/>
        <v>7.1651090342679122</v>
      </c>
      <c r="AZ7" s="85">
        <f t="shared" si="1"/>
        <v>0.93896713615023475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Z7"/>
  <sheetViews>
    <sheetView zoomScale="130" zoomScaleNormal="130" workbookViewId="0">
      <pane xSplit="1" topLeftCell="AP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0" width="9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34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85">
        <f>(AX3-AL3)/AL3*100</f>
        <v>5.7125431998373699</v>
      </c>
      <c r="AZ3" s="85">
        <f>(AX3-AW3)/AW3*100</f>
        <v>-1.1406844106463878</v>
      </c>
    </row>
    <row r="4" spans="1:52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85">
        <f t="shared" ref="AY4:AY7" si="0">(AX4-AL4)/AL4*100</f>
        <v>2.3966942148765389</v>
      </c>
      <c r="AZ4" s="85">
        <f t="shared" ref="AZ4:AZ7" si="1">(AX4-AW4)/AW4*100</f>
        <v>0.1697792869269949</v>
      </c>
    </row>
    <row r="5" spans="1:52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85">
        <f t="shared" si="0"/>
        <v>6.930079015387836</v>
      </c>
      <c r="AZ5" s="85">
        <f t="shared" si="1"/>
        <v>3.0873726458783574E-2</v>
      </c>
    </row>
    <row r="6" spans="1:52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85">
        <f t="shared" si="0"/>
        <v>26.984126984126984</v>
      </c>
      <c r="AZ6" s="85">
        <f t="shared" si="1"/>
        <v>0</v>
      </c>
    </row>
    <row r="7" spans="1:52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85">
        <f t="shared" si="0"/>
        <v>8.7063939124419445</v>
      </c>
      <c r="AZ7" s="85">
        <f t="shared" si="1"/>
        <v>-3.5087719298245612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Z9"/>
  <sheetViews>
    <sheetView zoomScale="120" zoomScaleNormal="120" workbookViewId="0">
      <pane xSplit="1" topLeftCell="AM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51" max="51" width="19.42578125" customWidth="1"/>
    <col min="52" max="52" width="19.7109375" customWidth="1"/>
  </cols>
  <sheetData>
    <row r="1" spans="1:52" x14ac:dyDescent="0.25">
      <c r="C1" t="s">
        <v>35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85">
        <f>(AX3-AL3)/AL3*100</f>
        <v>38.167348292251582</v>
      </c>
      <c r="AZ3" s="85">
        <f>(AX3-AW3)/AW3*100</f>
        <v>2.0408163265306123</v>
      </c>
    </row>
    <row r="4" spans="1:52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85">
        <f t="shared" ref="AY4:AY7" si="0">(AX4-AL4)/AL4*100</f>
        <v>6.034482758620868</v>
      </c>
      <c r="AZ4" s="85">
        <f t="shared" ref="AZ4:AZ7" si="1">(AX4-AW4)/AW4*100</f>
        <v>2.3464802795806294</v>
      </c>
    </row>
    <row r="5" spans="1:52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85">
        <f t="shared" si="0"/>
        <v>6.4394872870913584</v>
      </c>
      <c r="AZ5" s="85">
        <f t="shared" si="1"/>
        <v>0</v>
      </c>
    </row>
    <row r="6" spans="1:52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85">
        <f t="shared" si="0"/>
        <v>22.222222222222349</v>
      </c>
      <c r="AZ6" s="85">
        <f t="shared" si="1"/>
        <v>15</v>
      </c>
    </row>
    <row r="7" spans="1:52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85">
        <f t="shared" si="0"/>
        <v>20</v>
      </c>
      <c r="AZ7" s="85">
        <f t="shared" si="1"/>
        <v>0</v>
      </c>
    </row>
    <row r="9" spans="1:52" x14ac:dyDescent="0.25">
      <c r="AB9" s="7"/>
    </row>
  </sheetData>
  <mergeCells count="2">
    <mergeCell ref="AY1:AY2"/>
    <mergeCell ref="AZ1:A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Z7"/>
  <sheetViews>
    <sheetView zoomScale="120" zoomScaleNormal="120" workbookViewId="0">
      <pane xSplit="1" topLeftCell="AM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51" max="51" width="19.42578125" customWidth="1"/>
    <col min="52" max="52" width="19.7109375" customWidth="1"/>
  </cols>
  <sheetData>
    <row r="1" spans="1:52" x14ac:dyDescent="0.25">
      <c r="C1" t="s">
        <v>36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85">
        <f>(AX3-AL3)/AL3*100</f>
        <v>9.5348837209304858</v>
      </c>
      <c r="AZ3" s="85">
        <f>(AX3-AW3)/AW3*100</f>
        <v>-1.875</v>
      </c>
    </row>
    <row r="4" spans="1:52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85">
        <f t="shared" ref="AY4:AY7" si="0">(AX4-AL4)/AL4*100</f>
        <v>-6.8345323741004567</v>
      </c>
      <c r="AZ4" s="85">
        <f t="shared" ref="AZ4:AZ7" si="1">(AX4-AW4)/AW4*100</f>
        <v>0.16242555495397942</v>
      </c>
    </row>
    <row r="5" spans="1:52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85">
        <f t="shared" si="0"/>
        <v>8.615384615384615</v>
      </c>
      <c r="AZ5" s="85">
        <f t="shared" si="1"/>
        <v>0.11344299489506524</v>
      </c>
    </row>
    <row r="6" spans="1:52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85">
        <f t="shared" si="0"/>
        <v>18.461538461538186</v>
      </c>
      <c r="AZ6" s="85">
        <f t="shared" si="1"/>
        <v>1.1111111111111112</v>
      </c>
    </row>
    <row r="7" spans="1:52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85">
        <f t="shared" si="0"/>
        <v>14.389681510304078</v>
      </c>
      <c r="AZ7" s="85">
        <f t="shared" si="1"/>
        <v>0.15772870662460567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Z7"/>
  <sheetViews>
    <sheetView zoomScale="120" zoomScaleNormal="120" workbookViewId="0">
      <pane xSplit="1" topLeftCell="AN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51" max="51" width="19.42578125" customWidth="1"/>
    <col min="52" max="52" width="19.7109375" customWidth="1"/>
  </cols>
  <sheetData>
    <row r="1" spans="1:52" x14ac:dyDescent="0.25">
      <c r="C1" t="s">
        <v>32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85">
        <f>(AX3-AL3)/AL3*100</f>
        <v>27.096774193548391</v>
      </c>
      <c r="AZ3" s="85">
        <f>(AX3-AW3)/AW3*100</f>
        <v>3.6842105263157889</v>
      </c>
    </row>
    <row r="4" spans="1:52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85">
        <f t="shared" ref="AY4:AY7" si="0">(AX4-AL4)/AL4*100</f>
        <v>-3.6011080332407359</v>
      </c>
      <c r="AZ4" s="85">
        <f t="shared" ref="AZ4:AZ7" si="1">(AX4-AW4)/AW4*100</f>
        <v>5.4545454545454541</v>
      </c>
    </row>
    <row r="5" spans="1:52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85">
        <f t="shared" si="0"/>
        <v>-9.395017793594306</v>
      </c>
      <c r="AZ5" s="85">
        <f t="shared" si="1"/>
        <v>0.23622047244094488</v>
      </c>
    </row>
    <row r="6" spans="1:52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85">
        <f t="shared" si="0"/>
        <v>27.496812579685503</v>
      </c>
      <c r="AZ6" s="85">
        <f t="shared" si="1"/>
        <v>0</v>
      </c>
    </row>
    <row r="7" spans="1:52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85">
        <f t="shared" si="0"/>
        <v>8.7547580206634095</v>
      </c>
      <c r="AZ7" s="85">
        <f t="shared" si="1"/>
        <v>0.84033613445378152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Z7"/>
  <sheetViews>
    <sheetView zoomScale="120" zoomScaleNormal="120" workbookViewId="0">
      <pane xSplit="1" topLeftCell="AP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51" max="51" width="19.42578125" customWidth="1"/>
    <col min="52" max="52" width="19.7109375" customWidth="1"/>
  </cols>
  <sheetData>
    <row r="1" spans="1:52" x14ac:dyDescent="0.25">
      <c r="C1" t="s">
        <v>37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85">
        <f>(AX3-AL3)/AL3*100</f>
        <v>16.205357142856908</v>
      </c>
      <c r="AZ3" s="85">
        <f>(AX3-AW3)/AW3*100</f>
        <v>1.4814814814814816</v>
      </c>
    </row>
    <row r="4" spans="1:52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85">
        <f t="shared" ref="AY4:AY7" si="0">(AX4-AL4)/AL4*100</f>
        <v>9.234828496041974</v>
      </c>
      <c r="AZ4" s="85">
        <f t="shared" ref="AZ4:AZ7" si="1">(AX4-AW4)/AW4*100</f>
        <v>8.7032201914708437E-2</v>
      </c>
    </row>
    <row r="5" spans="1:52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85">
        <f t="shared" si="0"/>
        <v>0</v>
      </c>
      <c r="AZ5" s="85">
        <f t="shared" si="1"/>
        <v>3.8821035028518532E-2</v>
      </c>
    </row>
    <row r="6" spans="1:52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85">
        <f t="shared" si="0"/>
        <v>14.864864864865215</v>
      </c>
      <c r="AZ6" s="85">
        <f t="shared" si="1"/>
        <v>0</v>
      </c>
    </row>
    <row r="7" spans="1:52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85">
        <f t="shared" si="0"/>
        <v>3.8461538461539324</v>
      </c>
      <c r="AZ7" s="85">
        <f t="shared" si="1"/>
        <v>-10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Z16"/>
  <sheetViews>
    <sheetView zoomScale="120" zoomScaleNormal="120" workbookViewId="0">
      <pane xSplit="1" topLeftCell="AO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51" max="51" width="19.42578125" customWidth="1"/>
    <col min="52" max="52" width="19.7109375" customWidth="1"/>
  </cols>
  <sheetData>
    <row r="1" spans="1:52" x14ac:dyDescent="0.25">
      <c r="C1" t="s">
        <v>42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85">
        <f>(AX3-AL3)/AL3*100</f>
        <v>10.571428571428729</v>
      </c>
      <c r="AZ3" s="85">
        <f>(AX3-AW3)/AW3*100</f>
        <v>-0.76923076923076927</v>
      </c>
    </row>
    <row r="4" spans="1:52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85">
        <f t="shared" ref="AY4:AY7" si="0">(AX4-AL4)/AL4*100</f>
        <v>3.3836206896556233</v>
      </c>
      <c r="AZ4" s="85">
        <f t="shared" ref="AZ4:AZ7" si="1">(AX4-AW4)/AW4*100</f>
        <v>0.12523481527864747</v>
      </c>
    </row>
    <row r="5" spans="1:52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85">
        <f t="shared" si="0"/>
        <v>2.6386862248163236</v>
      </c>
      <c r="AZ5" s="85">
        <f t="shared" si="1"/>
        <v>0.234375</v>
      </c>
    </row>
    <row r="6" spans="1:52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85">
        <f t="shared" si="0"/>
        <v>14.285714285714285</v>
      </c>
      <c r="AZ6" s="85">
        <f t="shared" si="1"/>
        <v>1.4492753623188406</v>
      </c>
    </row>
    <row r="7" spans="1:52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85">
        <f t="shared" si="0"/>
        <v>2.7617212588310855</v>
      </c>
      <c r="AZ7" s="85">
        <f t="shared" si="1"/>
        <v>0</v>
      </c>
    </row>
    <row r="11" spans="1:52" x14ac:dyDescent="0.25">
      <c r="AA11" s="11"/>
    </row>
    <row r="12" spans="1:52" x14ac:dyDescent="0.25">
      <c r="AA12" s="11"/>
    </row>
    <row r="13" spans="1:52" x14ac:dyDescent="0.25">
      <c r="AA13" s="11"/>
    </row>
    <row r="14" spans="1:52" x14ac:dyDescent="0.25">
      <c r="AA14" s="11"/>
    </row>
    <row r="15" spans="1:52" x14ac:dyDescent="0.25">
      <c r="AA15" s="11"/>
    </row>
    <row r="16" spans="1:52" x14ac:dyDescent="0.25">
      <c r="AA16" s="11"/>
    </row>
  </sheetData>
  <mergeCells count="2">
    <mergeCell ref="AY1:AY2"/>
    <mergeCell ref="AZ1:A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Z7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51" max="51" width="19.42578125" customWidth="1"/>
    <col min="52" max="52" width="19.7109375" customWidth="1"/>
  </cols>
  <sheetData>
    <row r="1" spans="1:52" x14ac:dyDescent="0.25">
      <c r="C1" t="s">
        <v>38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85">
        <f>(AX3-AL3)/AL3*100</f>
        <v>13.333333333333334</v>
      </c>
      <c r="AZ3" s="85">
        <f>(AX3-AW3)/AW3*100</f>
        <v>1.1904761904761905</v>
      </c>
    </row>
    <row r="4" spans="1:52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85">
        <f t="shared" ref="AY4:AY7" si="0">(AX4-AL4)/AL4*100</f>
        <v>6.9253731343282752</v>
      </c>
      <c r="AZ4" s="85">
        <f t="shared" ref="AZ4:AZ7" si="1">(AX4-AW4)/AW4*100</f>
        <v>0.37831021437578816</v>
      </c>
    </row>
    <row r="5" spans="1:52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85">
        <f t="shared" si="0"/>
        <v>2.9737478073538361</v>
      </c>
      <c r="AZ5" s="85">
        <f t="shared" si="1"/>
        <v>1.6129032258064515</v>
      </c>
    </row>
    <row r="6" spans="1:52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85">
        <f t="shared" si="0"/>
        <v>20.857142857142826</v>
      </c>
      <c r="AZ6" s="85">
        <f t="shared" si="1"/>
        <v>4.4444444444444446</v>
      </c>
    </row>
    <row r="7" spans="1:52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85">
        <f t="shared" si="0"/>
        <v>18.75843454790823</v>
      </c>
      <c r="AZ7" s="85">
        <f t="shared" si="1"/>
        <v>4.7619047619047619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Z7"/>
  <sheetViews>
    <sheetView tabSelected="1"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51" max="51" width="19.42578125" customWidth="1"/>
    <col min="52" max="52" width="19.7109375" customWidth="1"/>
  </cols>
  <sheetData>
    <row r="1" spans="1:52" x14ac:dyDescent="0.25">
      <c r="C1" t="s">
        <v>31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85">
        <f>(AX3-AL3)/AL3*100</f>
        <v>9.5360824742268111</v>
      </c>
      <c r="AZ3" s="85">
        <f>(AX3-AW3)/AW3*100</f>
        <v>1.1904761904761905</v>
      </c>
    </row>
    <row r="4" spans="1:52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85">
        <f t="shared" ref="AY4:AY7" si="0">(AX4-AL4)/AL4*100</f>
        <v>23.82550335570512</v>
      </c>
      <c r="AZ4" s="85">
        <f t="shared" ref="AZ4:AZ7" si="1">(AX4-AW4)/AW4*100</f>
        <v>2.5</v>
      </c>
    </row>
    <row r="5" spans="1:52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85">
        <f t="shared" si="0"/>
        <v>3.8517230558630806</v>
      </c>
      <c r="AZ5" s="85">
        <f t="shared" si="1"/>
        <v>0.3236245954692557</v>
      </c>
    </row>
    <row r="6" spans="1:52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5">
        <f t="shared" si="0"/>
        <v>23.205815314482834</v>
      </c>
      <c r="AZ6" s="85">
        <f t="shared" si="1"/>
        <v>1.0101010101010102</v>
      </c>
    </row>
    <row r="7" spans="1:52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5">
        <f t="shared" si="0"/>
        <v>-0.10613722919398424</v>
      </c>
      <c r="AZ7" s="85">
        <f t="shared" si="1"/>
        <v>-2.4390243902439024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Z7"/>
  <sheetViews>
    <sheetView zoomScale="120" zoomScaleNormal="120" workbookViewId="0">
      <pane xSplit="1" topLeftCell="AR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51" max="51" width="19.42578125" customWidth="1"/>
    <col min="52" max="52" width="19.7109375" customWidth="1"/>
  </cols>
  <sheetData>
    <row r="1" spans="1:52" x14ac:dyDescent="0.25">
      <c r="C1" t="s">
        <v>30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85">
        <f>(AX3-AL3)/AL3*100</f>
        <v>15.057471264367958</v>
      </c>
      <c r="AZ3" s="85">
        <f>(AX3-AW3)/AW3*100</f>
        <v>2.2471910112359552</v>
      </c>
    </row>
    <row r="4" spans="1:52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85">
        <f t="shared" ref="AY4:AY7" si="0">(AX4-AL4)/AL4*100</f>
        <v>4.3137254901961626</v>
      </c>
      <c r="AZ4" s="85">
        <f t="shared" ref="AZ4:AZ7" si="1">(AX4-AW4)/AW4*100</f>
        <v>0</v>
      </c>
    </row>
    <row r="5" spans="1:52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85">
        <f t="shared" si="0"/>
        <v>2.0126008214123399</v>
      </c>
      <c r="AZ5" s="85">
        <f t="shared" si="1"/>
        <v>0.30721966205837176</v>
      </c>
    </row>
    <row r="6" spans="1:52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85">
        <f t="shared" si="0"/>
        <v>2.9556650246302953</v>
      </c>
      <c r="AZ6" s="85">
        <f t="shared" si="1"/>
        <v>0.52910052910052907</v>
      </c>
    </row>
    <row r="7" spans="1:52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85">
        <f t="shared" si="0"/>
        <v>35.86956521739129</v>
      </c>
      <c r="AZ7" s="85">
        <f t="shared" si="1"/>
        <v>0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7"/>
  <sheetViews>
    <sheetView zoomScale="130" zoomScaleNormal="130" workbookViewId="0">
      <pane xSplit="1" topLeftCell="AR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0" width="9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7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85">
        <f>(AX3-AL3)/AL3*100</f>
        <v>-7.8431372549019605</v>
      </c>
      <c r="AZ3" s="85">
        <f>(AX3-AW3)/AW3*100</f>
        <v>2.1739130434782608</v>
      </c>
    </row>
    <row r="4" spans="1:52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85">
        <f t="shared" ref="AY4:AY7" si="0">(AX4-AL4)/AL4*100</f>
        <v>11.222707423580786</v>
      </c>
      <c r="AZ4" s="85">
        <f t="shared" ref="AZ4:AZ7" si="1">(AX4-AW4)/AW4*100</f>
        <v>3.9277297721916737E-2</v>
      </c>
    </row>
    <row r="5" spans="1:52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85">
        <f t="shared" si="0"/>
        <v>4.4801622178899576</v>
      </c>
      <c r="AZ5" s="85">
        <f t="shared" si="1"/>
        <v>0</v>
      </c>
    </row>
    <row r="6" spans="1:52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85">
        <f t="shared" si="0"/>
        <v>25.912364993964211</v>
      </c>
      <c r="AZ6" s="85">
        <f t="shared" si="1"/>
        <v>1.6129032258064515</v>
      </c>
    </row>
    <row r="7" spans="1:52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85">
        <f t="shared" si="0"/>
        <v>15.426235421425988</v>
      </c>
      <c r="AZ7" s="85">
        <f t="shared" si="1"/>
        <v>0.20876826722338201</v>
      </c>
    </row>
  </sheetData>
  <mergeCells count="2">
    <mergeCell ref="AY1:AY2"/>
    <mergeCell ref="AZ1:AZ2"/>
  </mergeCells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Z9"/>
  <sheetViews>
    <sheetView zoomScale="120" zoomScaleNormal="120" workbookViewId="0">
      <pane xSplit="1" topLeftCell="AP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51" max="51" width="19.42578125" customWidth="1"/>
    <col min="52" max="52" width="19.7109375" customWidth="1"/>
  </cols>
  <sheetData>
    <row r="1" spans="1:52" x14ac:dyDescent="0.25">
      <c r="C1" t="s">
        <v>29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85">
        <f>(AX3-AL3)/AL3*100</f>
        <v>24.713375796178973</v>
      </c>
      <c r="AZ3" s="85">
        <f>(AX3-AW3)/AW3*100</f>
        <v>2.2988505747126435</v>
      </c>
    </row>
    <row r="4" spans="1:52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85">
        <f t="shared" ref="AY4:AY7" si="0">(AX4-AL4)/AL4*100</f>
        <v>8.5427135678387618</v>
      </c>
      <c r="AZ4" s="85">
        <f t="shared" ref="AZ4:AZ7" si="1">(AX4-AW4)/AW4*100</f>
        <v>0.25062656641604009</v>
      </c>
    </row>
    <row r="5" spans="1:52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85">
        <f t="shared" si="0"/>
        <v>1.5003802807163105</v>
      </c>
      <c r="AZ5" s="85">
        <f t="shared" si="1"/>
        <v>0.3515625</v>
      </c>
    </row>
    <row r="6" spans="1:52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85">
        <f t="shared" si="0"/>
        <v>4.9253178619923403</v>
      </c>
      <c r="AZ6" s="85">
        <f t="shared" si="1"/>
        <v>1.1904761904761905</v>
      </c>
    </row>
    <row r="7" spans="1:52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85">
        <f t="shared" si="0"/>
        <v>5.1506359213769972</v>
      </c>
      <c r="AZ7" s="85">
        <f t="shared" si="1"/>
        <v>-0.82304526748971196</v>
      </c>
    </row>
    <row r="8" spans="1:52" x14ac:dyDescent="0.25">
      <c r="AH8" s="12"/>
    </row>
    <row r="9" spans="1:52" x14ac:dyDescent="0.25">
      <c r="AD9" s="7"/>
    </row>
  </sheetData>
  <mergeCells count="2">
    <mergeCell ref="AY1:AY2"/>
    <mergeCell ref="AZ1:A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Z7"/>
  <sheetViews>
    <sheetView zoomScale="120" zoomScaleNormal="120" workbookViewId="0">
      <pane xSplit="1" topLeftCell="AR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51" max="51" width="19.42578125" customWidth="1"/>
    <col min="52" max="52" width="19.7109375" customWidth="1"/>
  </cols>
  <sheetData>
    <row r="1" spans="1:52" x14ac:dyDescent="0.25">
      <c r="C1" t="s">
        <v>28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85">
        <f>(AX3-AL3)/AL3*100</f>
        <v>22.388059701492537</v>
      </c>
      <c r="AZ3" s="85">
        <f>(AX3-AW3)/AW3*100</f>
        <v>2.5</v>
      </c>
    </row>
    <row r="4" spans="1:52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85">
        <f t="shared" ref="AY4:AY7" si="0">(AX4-AL4)/AL4*100</f>
        <v>1.5873015873015872</v>
      </c>
      <c r="AZ4" s="85">
        <f t="shared" ref="AZ4:AZ7" si="1">(AX4-AW4)/AW4*100</f>
        <v>0.75566750629722923</v>
      </c>
    </row>
    <row r="5" spans="1:52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85">
        <f t="shared" si="0"/>
        <v>7.0792732442228239</v>
      </c>
      <c r="AZ5" s="85">
        <f t="shared" si="1"/>
        <v>0</v>
      </c>
    </row>
    <row r="6" spans="1:52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85">
        <f t="shared" si="0"/>
        <v>29.074074074074069</v>
      </c>
      <c r="AZ6" s="85">
        <f t="shared" si="1"/>
        <v>2.5</v>
      </c>
    </row>
    <row r="7" spans="1:52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85">
        <f t="shared" si="0"/>
        <v>10.63335270191749</v>
      </c>
      <c r="AZ7" s="85">
        <f t="shared" si="1"/>
        <v>0.63424947145877375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Z7"/>
  <sheetViews>
    <sheetView zoomScale="120" zoomScaleNormal="120" workbookViewId="0">
      <pane xSplit="1" topLeftCell="AP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51" max="51" width="19.42578125" customWidth="1"/>
    <col min="52" max="52" width="19.7109375" customWidth="1"/>
  </cols>
  <sheetData>
    <row r="1" spans="1:52" x14ac:dyDescent="0.25">
      <c r="C1" t="s">
        <v>27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85">
        <f>(AX3-AL3)/AL3*100</f>
        <v>34.241245136187032</v>
      </c>
      <c r="AZ3" s="85">
        <f>(AX3-AW3)/AW3*100</f>
        <v>4.5454545454545459</v>
      </c>
    </row>
    <row r="4" spans="1:52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85">
        <f t="shared" ref="AY4:AY7" si="0">(AX4-AL4)/AL4*100</f>
        <v>7.4766355140186906</v>
      </c>
      <c r="AZ4" s="85">
        <f t="shared" ref="AZ4:AZ7" si="1">(AX4-AW4)/AW4*100</f>
        <v>8.7032201914708437E-2</v>
      </c>
    </row>
    <row r="5" spans="1:52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85">
        <f t="shared" si="0"/>
        <v>-0.46439235957961061</v>
      </c>
      <c r="AZ5" s="85">
        <f t="shared" si="1"/>
        <v>7.1813285457809697E-2</v>
      </c>
    </row>
    <row r="6" spans="1:52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5">
        <f t="shared" si="0"/>
        <v>10.616438356164338</v>
      </c>
      <c r="AZ6" s="85">
        <f t="shared" si="1"/>
        <v>1.0638297872340425</v>
      </c>
    </row>
    <row r="7" spans="1:52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5">
        <f t="shared" si="0"/>
        <v>19.694616977225671</v>
      </c>
      <c r="AZ7" s="85">
        <f t="shared" si="1"/>
        <v>0.27100271002710025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Z7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51" max="51" width="19.42578125" customWidth="1"/>
    <col min="52" max="52" width="19.7109375" customWidth="1"/>
  </cols>
  <sheetData>
    <row r="1" spans="1:52" x14ac:dyDescent="0.25">
      <c r="C1" t="s">
        <v>26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85">
        <f>(AX3-AL3)/AL3*100</f>
        <v>21.568627450980394</v>
      </c>
      <c r="AZ3" s="85">
        <f>(AX3-AW3)/AW3*100</f>
        <v>-1.2738853503184715</v>
      </c>
    </row>
    <row r="4" spans="1:52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85">
        <f t="shared" ref="AY4:AY7" si="0">(AX4-AL4)/AL4*100</f>
        <v>6.3414634146341466</v>
      </c>
      <c r="AZ4" s="85">
        <f t="shared" ref="AZ4:AZ7" si="1">(AX4-AW4)/AW4*100</f>
        <v>2.1875</v>
      </c>
    </row>
    <row r="5" spans="1:52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85">
        <f t="shared" si="0"/>
        <v>10.91722294518034</v>
      </c>
      <c r="AZ5" s="85">
        <f t="shared" si="1"/>
        <v>0.14104372355430184</v>
      </c>
    </row>
    <row r="6" spans="1:52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85">
        <f t="shared" si="0"/>
        <v>46.184738955823171</v>
      </c>
      <c r="AZ6" s="85">
        <f t="shared" si="1"/>
        <v>0</v>
      </c>
    </row>
    <row r="7" spans="1:52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85">
        <f t="shared" si="0"/>
        <v>3.8461538461540412</v>
      </c>
      <c r="AZ7" s="85">
        <f t="shared" si="1"/>
        <v>5.5586436909394105E-2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Z7"/>
  <sheetViews>
    <sheetView zoomScale="120" zoomScaleNormal="120" workbookViewId="0">
      <pane xSplit="1" topLeftCell="AP1" activePane="topRight" state="frozen"/>
      <selection pane="topRight" activeCell="AS10" sqref="AS10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51" max="51" width="19.42578125" customWidth="1"/>
    <col min="52" max="52" width="19.7109375" customWidth="1"/>
  </cols>
  <sheetData>
    <row r="1" spans="1:52" x14ac:dyDescent="0.25">
      <c r="C1" t="s">
        <v>25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85">
        <f>(AX3-AL3)/AL3*100</f>
        <v>14.432989690721943</v>
      </c>
      <c r="AZ3" s="85">
        <f>(AX3-AW3)/AW3*100</f>
        <v>1.3698630136986301</v>
      </c>
    </row>
    <row r="4" spans="1:52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85">
        <f t="shared" ref="AY4:AY7" si="0">(AX4-AL4)/AL4*100</f>
        <v>6.8257037061310104</v>
      </c>
      <c r="AZ4" s="85">
        <f t="shared" ref="AZ4:AZ7" si="1">(AX4-AW4)/AW4*100</f>
        <v>2.9473684210526314</v>
      </c>
    </row>
    <row r="5" spans="1:52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85">
        <f t="shared" si="0"/>
        <v>-9.4647383905937588</v>
      </c>
      <c r="AZ5" s="85">
        <f t="shared" si="1"/>
        <v>0.19762845849802371</v>
      </c>
    </row>
    <row r="6" spans="1:52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85">
        <f t="shared" si="0"/>
        <v>28.355387523629442</v>
      </c>
      <c r="AZ6" s="85">
        <f t="shared" si="1"/>
        <v>3.1914893617021276</v>
      </c>
    </row>
    <row r="7" spans="1:52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85">
        <f t="shared" si="0"/>
        <v>11.027911900642923</v>
      </c>
      <c r="AZ7" s="85">
        <f t="shared" si="1"/>
        <v>-1.6018306636155606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Z7"/>
  <sheetViews>
    <sheetView zoomScale="120" zoomScaleNormal="12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51" max="51" width="19.42578125" customWidth="1"/>
    <col min="52" max="52" width="19.7109375" customWidth="1"/>
  </cols>
  <sheetData>
    <row r="1" spans="1:52" x14ac:dyDescent="0.25">
      <c r="C1" t="s">
        <v>24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85">
        <f>(AX3-AL3)/AL3*100</f>
        <v>68.965517241379317</v>
      </c>
      <c r="AZ3" s="85">
        <f>(AX3-AW3)/AW3*100</f>
        <v>0.82304526748971196</v>
      </c>
    </row>
    <row r="4" spans="1:52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85">
        <f t="shared" ref="AY4:AY7" si="0">(AX4-AL4)/AL4*100</f>
        <v>-4.6357615894039732</v>
      </c>
      <c r="AZ4" s="85">
        <f t="shared" ref="AZ4:AZ7" si="1">(AX4-AW4)/AW4*100</f>
        <v>0.2785515320334262</v>
      </c>
    </row>
    <row r="5" spans="1:52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85">
        <f t="shared" si="0"/>
        <v>1.7294780489324491</v>
      </c>
      <c r="AZ5" s="85">
        <f t="shared" si="1"/>
        <v>0.11355034065102196</v>
      </c>
    </row>
    <row r="6" spans="1:52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85">
        <f t="shared" si="0"/>
        <v>17.283950617283949</v>
      </c>
      <c r="AZ6" s="85">
        <f t="shared" si="1"/>
        <v>0</v>
      </c>
    </row>
    <row r="7" spans="1:52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85">
        <f t="shared" si="0"/>
        <v>-11.536193235723994</v>
      </c>
      <c r="AZ7" s="85">
        <f t="shared" si="1"/>
        <v>-0.28901734104046239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Z9"/>
  <sheetViews>
    <sheetView zoomScale="120" zoomScaleNormal="120" workbookViewId="0">
      <pane xSplit="1" topLeftCell="AP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23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85">
        <f>(AX3-AL3)/AL3*100</f>
        <v>10.192837465564747</v>
      </c>
      <c r="AZ3" s="85">
        <f>(AX3-AW3)/AW3*100</f>
        <v>0</v>
      </c>
    </row>
    <row r="4" spans="1:52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85">
        <f t="shared" ref="AY4:AY7" si="0">(AX4-AL4)/AL4*100</f>
        <v>28.326286993285255</v>
      </c>
      <c r="AZ4" s="85">
        <f t="shared" ref="AZ4:AZ7" si="1">(AX4-AW4)/AW4*100</f>
        <v>0.23310023310023309</v>
      </c>
    </row>
    <row r="5" spans="1:52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85">
        <f t="shared" si="0"/>
        <v>6.8965148632707436</v>
      </c>
      <c r="AZ5" s="85">
        <f t="shared" si="1"/>
        <v>1.639344262295082</v>
      </c>
    </row>
    <row r="6" spans="1:52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85">
        <f t="shared" si="0"/>
        <v>24.982641299819459</v>
      </c>
      <c r="AZ6" s="85">
        <f t="shared" si="1"/>
        <v>0.55865921787709494</v>
      </c>
    </row>
    <row r="7" spans="1:52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85">
        <f t="shared" si="0"/>
        <v>14.820588787041769</v>
      </c>
      <c r="AZ7" s="85">
        <f t="shared" si="1"/>
        <v>-1.3888888888888888</v>
      </c>
    </row>
    <row r="9" spans="1:52" x14ac:dyDescent="0.25">
      <c r="AB9" s="7"/>
    </row>
  </sheetData>
  <mergeCells count="2">
    <mergeCell ref="AY1:AY2"/>
    <mergeCell ref="AZ1:A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Z10"/>
  <sheetViews>
    <sheetView zoomScale="120" zoomScaleNormal="120" workbookViewId="0">
      <pane xSplit="1" topLeftCell="AP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4.85546875" customWidth="1"/>
    <col min="31" max="31" width="11.85546875" customWidth="1"/>
    <col min="51" max="51" width="19.42578125" customWidth="1"/>
    <col min="52" max="52" width="19.7109375" customWidth="1"/>
  </cols>
  <sheetData>
    <row r="1" spans="1:52" x14ac:dyDescent="0.25">
      <c r="C1" t="s">
        <v>18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85">
        <f>(AX3-AL3)/AL3*100</f>
        <v>11.909412972221313</v>
      </c>
      <c r="AZ3" s="85">
        <f>(AX3-AW3)/AW3*100</f>
        <v>1.1976047904191618</v>
      </c>
    </row>
    <row r="4" spans="1:52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85">
        <f t="shared" ref="AY4:AY7" si="0">(AX4-AL4)/AL4*100</f>
        <v>29.490738822359418</v>
      </c>
      <c r="AZ4" s="85">
        <f t="shared" ref="AZ4:AZ7" si="1">(AX4-AW4)/AW4*100</f>
        <v>0.40160642570281119</v>
      </c>
    </row>
    <row r="5" spans="1:52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85">
        <f t="shared" si="0"/>
        <v>5.1628024421984939</v>
      </c>
      <c r="AZ5" s="85">
        <f t="shared" si="1"/>
        <v>0.16959605303731112</v>
      </c>
    </row>
    <row r="6" spans="1:52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85">
        <f t="shared" si="0"/>
        <v>28.301886792452802</v>
      </c>
      <c r="AZ6" s="85">
        <f t="shared" si="1"/>
        <v>0</v>
      </c>
    </row>
    <row r="7" spans="1:52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85">
        <f t="shared" si="0"/>
        <v>22.416144940715597</v>
      </c>
      <c r="AZ7" s="85">
        <f t="shared" si="1"/>
        <v>-1.4084507042253522</v>
      </c>
    </row>
    <row r="8" spans="1:52" x14ac:dyDescent="0.25">
      <c r="AM8" s="64"/>
      <c r="AN8" s="65"/>
    </row>
    <row r="9" spans="1:52" x14ac:dyDescent="0.25">
      <c r="AM9" s="64"/>
      <c r="AN9" s="65"/>
    </row>
    <row r="10" spans="1:52" x14ac:dyDescent="0.25">
      <c r="AM10" s="64"/>
      <c r="AN10" s="65"/>
    </row>
  </sheetData>
  <mergeCells count="2">
    <mergeCell ref="AY1:AY2"/>
    <mergeCell ref="AZ1:A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Y1:AZ7"/>
  <sheetViews>
    <sheetView workbookViewId="0">
      <selection activeCell="AS10" sqref="AS10"/>
    </sheetView>
  </sheetViews>
  <sheetFormatPr defaultRowHeight="15" x14ac:dyDescent="0.25"/>
  <cols>
    <col min="51" max="51" width="19.42578125" customWidth="1"/>
    <col min="52" max="52" width="19.7109375" customWidth="1"/>
  </cols>
  <sheetData>
    <row r="1" spans="51:52" x14ac:dyDescent="0.25">
      <c r="AY1" s="81" t="s">
        <v>43</v>
      </c>
      <c r="AZ1" s="82" t="s">
        <v>44</v>
      </c>
    </row>
    <row r="2" spans="51:52" x14ac:dyDescent="0.25">
      <c r="AY2" s="83"/>
      <c r="AZ2" s="84"/>
    </row>
    <row r="3" spans="51:52" x14ac:dyDescent="0.25">
      <c r="AY3" s="85" t="e">
        <f>(AX3-AL3)/AL3*100</f>
        <v>#DIV/0!</v>
      </c>
      <c r="AZ3" s="85" t="e">
        <f>(AX3-AW3)/AW3*100</f>
        <v>#DIV/0!</v>
      </c>
    </row>
    <row r="4" spans="51:52" x14ac:dyDescent="0.25">
      <c r="AY4" s="85" t="e">
        <f t="shared" ref="AY4:AY7" si="0">(AX4-AL4)/AL4*100</f>
        <v>#DIV/0!</v>
      </c>
      <c r="AZ4" s="85" t="e">
        <f t="shared" ref="AZ4:AZ7" si="1">(AX4-AW4)/AW4*100</f>
        <v>#DIV/0!</v>
      </c>
    </row>
    <row r="5" spans="51:52" x14ac:dyDescent="0.25">
      <c r="AY5" s="85" t="e">
        <f t="shared" si="0"/>
        <v>#DIV/0!</v>
      </c>
      <c r="AZ5" s="85" t="e">
        <f t="shared" si="1"/>
        <v>#DIV/0!</v>
      </c>
    </row>
    <row r="6" spans="51:52" x14ac:dyDescent="0.25">
      <c r="AY6" s="85" t="e">
        <f t="shared" si="0"/>
        <v>#DIV/0!</v>
      </c>
      <c r="AZ6" s="85" t="e">
        <f t="shared" si="1"/>
        <v>#DIV/0!</v>
      </c>
    </row>
    <row r="7" spans="51:52" x14ac:dyDescent="0.25">
      <c r="AY7" s="85" t="e">
        <f t="shared" si="0"/>
        <v>#DIV/0!</v>
      </c>
      <c r="AZ7" s="85" t="e">
        <f t="shared" si="1"/>
        <v>#DIV/0!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7"/>
  <sheetViews>
    <sheetView zoomScale="130" zoomScaleNormal="130" workbookViewId="0">
      <pane xSplit="1" topLeftCell="AS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0" width="9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8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85">
        <f>(AX3-AL3)/AL3*100</f>
        <v>9.3023255813953494</v>
      </c>
      <c r="AZ3" s="85">
        <f>(AX3-AW3)/AW3*100</f>
        <v>-0.8438818565400843</v>
      </c>
    </row>
    <row r="4" spans="1:52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85">
        <f t="shared" ref="AY4:AY7" si="0">(AX4-AL4)/AL4*100</f>
        <v>11.752577319587628</v>
      </c>
      <c r="AZ4" s="85">
        <f t="shared" ref="AZ4:AZ7" si="1">(AX4-AW4)/AW4*100</f>
        <v>0.37037037037037041</v>
      </c>
    </row>
    <row r="5" spans="1:52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85">
        <f t="shared" si="0"/>
        <v>-6.5840064399704481</v>
      </c>
      <c r="AZ5" s="85">
        <f t="shared" si="1"/>
        <v>0.18083182640144665</v>
      </c>
    </row>
    <row r="6" spans="1:52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85">
        <f t="shared" si="0"/>
        <v>7.1428571428571477</v>
      </c>
      <c r="AZ6" s="85">
        <f t="shared" si="1"/>
        <v>0</v>
      </c>
    </row>
    <row r="7" spans="1:52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85">
        <f t="shared" si="0"/>
        <v>-14.136125654450263</v>
      </c>
      <c r="AZ7" s="85">
        <f t="shared" si="1"/>
        <v>-1.2048192771084338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7"/>
  <sheetViews>
    <sheetView zoomScale="130" zoomScaleNormal="130" workbookViewId="0">
      <pane xSplit="1" topLeftCell="AR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0" width="9.28515625" bestFit="1" customWidth="1"/>
    <col min="51" max="51" width="19.42578125" customWidth="1"/>
    <col min="52" max="52" width="19.7109375" customWidth="1"/>
  </cols>
  <sheetData>
    <row r="1" spans="1:52" ht="12" customHeight="1" x14ac:dyDescent="0.25">
      <c r="C1" t="s">
        <v>9</v>
      </c>
      <c r="AY1" s="81" t="s">
        <v>43</v>
      </c>
      <c r="AZ1" s="82" t="s">
        <v>44</v>
      </c>
    </row>
    <row r="2" spans="1:52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85">
        <f>(AX3-AL3)/AL3*100</f>
        <v>15.175097276264591</v>
      </c>
      <c r="AZ3" s="85">
        <f>(AX3-AW3)/AW3*100</f>
        <v>2.0689655172413794</v>
      </c>
    </row>
    <row r="4" spans="1:52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85">
        <f t="shared" ref="AY4:AY7" si="0">(AX4-AL4)/AL4*100</f>
        <v>-2.3411371237458192</v>
      </c>
      <c r="AZ4" s="85">
        <f t="shared" ref="AZ4:AZ7" si="1">(AX4-AW4)/AW4*100</f>
        <v>0.1371742112482853</v>
      </c>
    </row>
    <row r="5" spans="1:52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85">
        <f t="shared" si="0"/>
        <v>1.4764790944652941E-2</v>
      </c>
      <c r="AZ5" s="85">
        <f t="shared" si="1"/>
        <v>0.29761904761904762</v>
      </c>
    </row>
    <row r="6" spans="1:52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85">
        <f t="shared" si="0"/>
        <v>4.3478260869565268</v>
      </c>
      <c r="AZ6" s="85">
        <f t="shared" si="1"/>
        <v>-4.7619047619047619</v>
      </c>
    </row>
    <row r="7" spans="1:52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85">
        <f t="shared" si="0"/>
        <v>-0.81856073921558559</v>
      </c>
      <c r="AZ7" s="85">
        <f t="shared" si="1"/>
        <v>0.25380710659898476</v>
      </c>
    </row>
  </sheetData>
  <mergeCells count="2">
    <mergeCell ref="AY1:AY2"/>
    <mergeCell ref="AZ1:AZ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7"/>
  <sheetViews>
    <sheetView zoomScale="130" zoomScaleNormal="13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0" width="9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10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85">
        <f>(AX3-AL3)/AL3*100</f>
        <v>6.8376068376068373</v>
      </c>
      <c r="AZ3" s="85">
        <f>(AX3-AW3)/AW3*100</f>
        <v>-4.5454545454545459</v>
      </c>
    </row>
    <row r="4" spans="1:52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85">
        <f t="shared" ref="AY4:AY7" si="0">(AX4-AL4)/AL4*100</f>
        <v>0.69565217391339784</v>
      </c>
      <c r="AZ4" s="85">
        <f t="shared" ref="AZ4:AZ7" si="1">(AX4-AW4)/AW4*100</f>
        <v>0</v>
      </c>
    </row>
    <row r="5" spans="1:52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85">
        <f t="shared" si="0"/>
        <v>1.5613891723059325</v>
      </c>
      <c r="AZ5" s="85">
        <f t="shared" si="1"/>
        <v>0.30864197530864196</v>
      </c>
    </row>
    <row r="6" spans="1:52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85">
        <f t="shared" si="0"/>
        <v>22.5</v>
      </c>
      <c r="AZ6" s="85">
        <f t="shared" si="1"/>
        <v>3.1578947368421053</v>
      </c>
    </row>
    <row r="7" spans="1:52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85">
        <f t="shared" si="0"/>
        <v>13.849688051854745</v>
      </c>
      <c r="AZ7" s="85">
        <f t="shared" si="1"/>
        <v>3.9260969976905313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7"/>
  <sheetViews>
    <sheetView zoomScale="130" zoomScaleNormal="130" workbookViewId="0">
      <pane xSplit="1" topLeftCell="AQ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0" width="9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22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85">
        <f>(AX3-AL3)/AL3*100</f>
        <v>24.528301886792221</v>
      </c>
      <c r="AZ3" s="85">
        <f>(AX3-AW3)/AW3*100</f>
        <v>10</v>
      </c>
    </row>
    <row r="4" spans="1:52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85">
        <f t="shared" ref="AY4:AY7" si="0">(AX4-AL4)/AL4*100</f>
        <v>-0.36231884057934793</v>
      </c>
      <c r="AZ4" s="85">
        <f t="shared" ref="AZ4:AZ7" si="1">(AX4-AW4)/AW4*100</f>
        <v>0</v>
      </c>
    </row>
    <row r="5" spans="1:52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85">
        <f t="shared" si="0"/>
        <v>1.2510530031265767</v>
      </c>
      <c r="AZ5" s="85">
        <f t="shared" si="1"/>
        <v>0.15479876160990713</v>
      </c>
    </row>
    <row r="6" spans="1:52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85">
        <f t="shared" si="0"/>
        <v>8.4165477888730376</v>
      </c>
      <c r="AZ6" s="85">
        <f t="shared" si="1"/>
        <v>2.7027027027027026</v>
      </c>
    </row>
    <row r="7" spans="1:52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85">
        <f t="shared" si="0"/>
        <v>-5.1435280967433492</v>
      </c>
      <c r="AZ7" s="85">
        <f t="shared" si="1"/>
        <v>0.16242555495397942</v>
      </c>
    </row>
  </sheetData>
  <mergeCells count="2">
    <mergeCell ref="AY1:AY2"/>
    <mergeCell ref="AZ1:A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Z16"/>
  <sheetViews>
    <sheetView zoomScale="140" zoomScaleNormal="140" workbookViewId="0">
      <pane xSplit="1" topLeftCell="AR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0" width="9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11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85">
        <f>(AX3-AL3)/AL3*100</f>
        <v>15.370370370370591</v>
      </c>
      <c r="AZ3" s="85">
        <f>(AX3-AW3)/AW3*100</f>
        <v>1.7142857142857144</v>
      </c>
    </row>
    <row r="4" spans="1:52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85">
        <f t="shared" ref="AY4:AY7" si="0">(AX4-AL4)/AL4*100</f>
        <v>10.451612903225808</v>
      </c>
      <c r="AZ4" s="85">
        <f t="shared" ref="AZ4:AZ7" si="1">(AX4-AW4)/AW4*100</f>
        <v>1.9047619047619049</v>
      </c>
    </row>
    <row r="5" spans="1:52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85">
        <f t="shared" si="0"/>
        <v>-2.530854436337076</v>
      </c>
      <c r="AZ5" s="85">
        <f t="shared" si="1"/>
        <v>0.18575851393188852</v>
      </c>
    </row>
    <row r="6" spans="1:52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85">
        <f t="shared" si="0"/>
        <v>7.354838709677419</v>
      </c>
      <c r="AZ6" s="85">
        <f t="shared" si="1"/>
        <v>4</v>
      </c>
    </row>
    <row r="7" spans="1:52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85">
        <f t="shared" si="0"/>
        <v>12.941176470588237</v>
      </c>
      <c r="AZ7" s="85">
        <f t="shared" si="1"/>
        <v>0</v>
      </c>
    </row>
    <row r="9" spans="1:52" x14ac:dyDescent="0.25">
      <c r="AE9" s="7"/>
    </row>
    <row r="10" spans="1:52" x14ac:dyDescent="0.25">
      <c r="AE10" s="7"/>
    </row>
    <row r="11" spans="1:52" x14ac:dyDescent="0.25">
      <c r="AE11" s="55"/>
    </row>
    <row r="12" spans="1:52" x14ac:dyDescent="0.25">
      <c r="AE12" s="7"/>
    </row>
    <row r="13" spans="1:52" x14ac:dyDescent="0.25">
      <c r="R13" s="28"/>
      <c r="AE13" s="7"/>
    </row>
    <row r="14" spans="1:52" x14ac:dyDescent="0.25">
      <c r="R14" s="28"/>
    </row>
    <row r="15" spans="1:52" x14ac:dyDescent="0.25">
      <c r="R15" s="28"/>
    </row>
    <row r="16" spans="1:52" x14ac:dyDescent="0.25">
      <c r="R16" s="28"/>
    </row>
  </sheetData>
  <mergeCells count="2">
    <mergeCell ref="AY1:AY2"/>
    <mergeCell ref="AZ1:AZ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12"/>
  <sheetViews>
    <sheetView zoomScale="130" zoomScaleNormal="130" workbookViewId="0">
      <pane xSplit="1" topLeftCell="AS1" activePane="topRight" state="frozen"/>
      <selection activeCell="AS10" sqref="AS10"/>
      <selection pane="topRight" activeCell="AS10" sqref="AS10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0" width="9.28515625" bestFit="1" customWidth="1"/>
    <col min="51" max="51" width="19.42578125" customWidth="1"/>
    <col min="52" max="52" width="19.7109375" customWidth="1"/>
  </cols>
  <sheetData>
    <row r="1" spans="1:52" x14ac:dyDescent="0.25">
      <c r="C1" t="s">
        <v>12</v>
      </c>
      <c r="AY1" s="81" t="s">
        <v>43</v>
      </c>
      <c r="AZ1" s="82" t="s">
        <v>44</v>
      </c>
    </row>
    <row r="2" spans="1:5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83"/>
      <c r="AZ2" s="84"/>
    </row>
    <row r="3" spans="1:52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85">
        <f>(AX3-AL3)/AL3*100</f>
        <v>22.168674698795474</v>
      </c>
      <c r="AZ3" s="85">
        <f>(AX3-AW3)/AW3*100</f>
        <v>1.1976047904191618</v>
      </c>
    </row>
    <row r="4" spans="1:52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85">
        <f t="shared" ref="AY4:AY7" si="0">(AX4-AL4)/AL4*100</f>
        <v>16.279069767441861</v>
      </c>
      <c r="AZ4" s="85">
        <f t="shared" ref="AZ4:AZ7" si="1">(AX4-AW4)/AW4*100</f>
        <v>0</v>
      </c>
    </row>
    <row r="5" spans="1:52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85">
        <f t="shared" si="0"/>
        <v>6.0793608752290522</v>
      </c>
      <c r="AZ5" s="85">
        <f t="shared" si="1"/>
        <v>0.31948881789137379</v>
      </c>
    </row>
    <row r="6" spans="1:52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85">
        <f t="shared" si="0"/>
        <v>45.882861465312303</v>
      </c>
      <c r="AZ6" s="85">
        <f t="shared" si="1"/>
        <v>2.8571428571428572</v>
      </c>
    </row>
    <row r="7" spans="1:52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85">
        <f t="shared" si="0"/>
        <v>19.90407673860911</v>
      </c>
      <c r="AZ7" s="85">
        <f t="shared" si="1"/>
        <v>0</v>
      </c>
    </row>
    <row r="9" spans="1:52" x14ac:dyDescent="0.25">
      <c r="T9" s="28"/>
    </row>
    <row r="10" spans="1:52" x14ac:dyDescent="0.25">
      <c r="T10" s="28"/>
    </row>
    <row r="11" spans="1:52" x14ac:dyDescent="0.25">
      <c r="T11" s="28"/>
    </row>
    <row r="12" spans="1:52" x14ac:dyDescent="0.25">
      <c r="T12" s="28"/>
    </row>
  </sheetData>
  <mergeCells count="2">
    <mergeCell ref="AY1:AY2"/>
    <mergeCell ref="AZ1:A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2020-02-16T08:40:01Z</dcterms:modified>
</cp:coreProperties>
</file>