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9885A54B-57AC-498F-A005-F08767EDE83D}" xr6:coauthVersionLast="43" xr6:coauthVersionMax="43" xr10:uidLastSave="{00000000-0000-0000-0000-000000000000}"/>
  <bookViews>
    <workbookView xWindow="-120" yWindow="-120" windowWidth="20730" windowHeight="11160" tabRatio="934" firstSheet="22" activeTab="36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</workbook>
</file>

<file path=xl/calcChain.xml><?xml version="1.0" encoding="utf-8"?>
<calcChain xmlns="http://schemas.openxmlformats.org/spreadsheetml/2006/main">
  <c r="AP9" i="3" l="1"/>
  <c r="AO9" i="3"/>
  <c r="AP8" i="3"/>
  <c r="AO8" i="3"/>
  <c r="AP7" i="3"/>
  <c r="AO7" i="3"/>
  <c r="AP6" i="3"/>
  <c r="AO6" i="3"/>
  <c r="AP5" i="3"/>
  <c r="AO5" i="3"/>
  <c r="AP9" i="2"/>
  <c r="AO9" i="2"/>
  <c r="AP8" i="2"/>
  <c r="AO8" i="2"/>
  <c r="AP7" i="2"/>
  <c r="AO7" i="2"/>
  <c r="AP6" i="2"/>
  <c r="AO6" i="2"/>
  <c r="AP5" i="2"/>
  <c r="AO5" i="2"/>
  <c r="AP9" i="4"/>
  <c r="AO9" i="4"/>
  <c r="AP8" i="4"/>
  <c r="AO8" i="4"/>
  <c r="AP7" i="4"/>
  <c r="AO7" i="4"/>
  <c r="AP6" i="4"/>
  <c r="AO6" i="4"/>
  <c r="AP5" i="4"/>
  <c r="AO5" i="4"/>
  <c r="AP9" i="5"/>
  <c r="AO9" i="5"/>
  <c r="AP8" i="5"/>
  <c r="AO8" i="5"/>
  <c r="AP7" i="5"/>
  <c r="AO7" i="5"/>
  <c r="AP6" i="5"/>
  <c r="AO6" i="5"/>
  <c r="AP5" i="5"/>
  <c r="AO5" i="5"/>
  <c r="AP9" i="6"/>
  <c r="AO9" i="6"/>
  <c r="AP8" i="6"/>
  <c r="AO8" i="6"/>
  <c r="AP7" i="6"/>
  <c r="AO7" i="6"/>
  <c r="AP6" i="6"/>
  <c r="AO6" i="6"/>
  <c r="AP5" i="6"/>
  <c r="AO5" i="6"/>
  <c r="AP9" i="7"/>
  <c r="AO9" i="7"/>
  <c r="AP8" i="7"/>
  <c r="AO8" i="7"/>
  <c r="AP7" i="7"/>
  <c r="AO7" i="7"/>
  <c r="AP6" i="7"/>
  <c r="AO6" i="7"/>
  <c r="AP5" i="7"/>
  <c r="AO5" i="7"/>
  <c r="AP9" i="33"/>
  <c r="AO9" i="33"/>
  <c r="AP8" i="33"/>
  <c r="AO8" i="33"/>
  <c r="AP7" i="33"/>
  <c r="AO7" i="33"/>
  <c r="AP6" i="33"/>
  <c r="AO6" i="33"/>
  <c r="AP5" i="33"/>
  <c r="AO5" i="33"/>
  <c r="AP9" i="8"/>
  <c r="AO9" i="8"/>
  <c r="AP8" i="8"/>
  <c r="AO8" i="8"/>
  <c r="AP7" i="8"/>
  <c r="AO7" i="8"/>
  <c r="AP6" i="8"/>
  <c r="AO6" i="8"/>
  <c r="AP5" i="8"/>
  <c r="AO5" i="8"/>
  <c r="AP9" i="9"/>
  <c r="AO9" i="9"/>
  <c r="AP8" i="9"/>
  <c r="AO8" i="9"/>
  <c r="AP7" i="9"/>
  <c r="AO7" i="9"/>
  <c r="AP6" i="9"/>
  <c r="AO6" i="9"/>
  <c r="AP5" i="9"/>
  <c r="AO5" i="9"/>
  <c r="AP9" i="10"/>
  <c r="AO9" i="10"/>
  <c r="AP8" i="10"/>
  <c r="AO8" i="10"/>
  <c r="AP7" i="10"/>
  <c r="AO7" i="10"/>
  <c r="AP6" i="10"/>
  <c r="AO6" i="10"/>
  <c r="AP5" i="10"/>
  <c r="AO5" i="10"/>
  <c r="AP9" i="11"/>
  <c r="AO9" i="11"/>
  <c r="AP8" i="11"/>
  <c r="AO8" i="11"/>
  <c r="AP7" i="11"/>
  <c r="AO7" i="11"/>
  <c r="AP6" i="11"/>
  <c r="AO6" i="11"/>
  <c r="AP5" i="11"/>
  <c r="AO5" i="11"/>
  <c r="AP9" i="35"/>
  <c r="AO9" i="35"/>
  <c r="AP8" i="35"/>
  <c r="AO8" i="35"/>
  <c r="AP7" i="35"/>
  <c r="AO7" i="35"/>
  <c r="AP6" i="35"/>
  <c r="AO6" i="35"/>
  <c r="AP5" i="35"/>
  <c r="AO5" i="35"/>
  <c r="AP9" i="12"/>
  <c r="AO9" i="12"/>
  <c r="AP8" i="12"/>
  <c r="AO8" i="12"/>
  <c r="AP7" i="12"/>
  <c r="AO7" i="12"/>
  <c r="AP6" i="12"/>
  <c r="AO6" i="12"/>
  <c r="AP5" i="12"/>
  <c r="AO5" i="12"/>
  <c r="AP9" i="34"/>
  <c r="AO9" i="34"/>
  <c r="AP8" i="34"/>
  <c r="AO8" i="34"/>
  <c r="AP7" i="34"/>
  <c r="AO7" i="34"/>
  <c r="AP6" i="34"/>
  <c r="AO6" i="34"/>
  <c r="AP5" i="34"/>
  <c r="AO5" i="34"/>
  <c r="AP9" i="13"/>
  <c r="AO9" i="13"/>
  <c r="AP8" i="13"/>
  <c r="AO8" i="13"/>
  <c r="AP7" i="13"/>
  <c r="AO7" i="13"/>
  <c r="AP6" i="13"/>
  <c r="AO6" i="13"/>
  <c r="AP5" i="13"/>
  <c r="AO5" i="13"/>
  <c r="AP9" i="36"/>
  <c r="AO9" i="36"/>
  <c r="AP8" i="36"/>
  <c r="AO8" i="36"/>
  <c r="AP7" i="36"/>
  <c r="AO7" i="36"/>
  <c r="AP6" i="36"/>
  <c r="AO6" i="36"/>
  <c r="AP5" i="36"/>
  <c r="AO5" i="36"/>
  <c r="AP9" i="14"/>
  <c r="AO9" i="14"/>
  <c r="AP8" i="14"/>
  <c r="AO8" i="14"/>
  <c r="AP7" i="14"/>
  <c r="AO7" i="14"/>
  <c r="AP6" i="14"/>
  <c r="AO6" i="14"/>
  <c r="AP5" i="14"/>
  <c r="AO5" i="14"/>
  <c r="AP9" i="15"/>
  <c r="AO9" i="15"/>
  <c r="AP8" i="15"/>
  <c r="AO8" i="15"/>
  <c r="AP7" i="15"/>
  <c r="AO7" i="15"/>
  <c r="AP6" i="15"/>
  <c r="AO6" i="15"/>
  <c r="AP5" i="15"/>
  <c r="AO5" i="15"/>
  <c r="AP9" i="16"/>
  <c r="AO9" i="16"/>
  <c r="AP8" i="16"/>
  <c r="AO8" i="16"/>
  <c r="AP7" i="16"/>
  <c r="AO7" i="16"/>
  <c r="AP6" i="16"/>
  <c r="AO6" i="16"/>
  <c r="AP5" i="16"/>
  <c r="AO5" i="16"/>
  <c r="AP9" i="18"/>
  <c r="AO9" i="18"/>
  <c r="AP8" i="18"/>
  <c r="AO8" i="18"/>
  <c r="AP7" i="18"/>
  <c r="AO7" i="18"/>
  <c r="AP6" i="18"/>
  <c r="AO6" i="18"/>
  <c r="AP5" i="18"/>
  <c r="AO5" i="18"/>
  <c r="AP9" i="19"/>
  <c r="AO9" i="19"/>
  <c r="AP8" i="19"/>
  <c r="AO8" i="19"/>
  <c r="AP7" i="19"/>
  <c r="AO7" i="19"/>
  <c r="AP6" i="19"/>
  <c r="AO6" i="19"/>
  <c r="AP5" i="19"/>
  <c r="AO5" i="19"/>
  <c r="AP9" i="20"/>
  <c r="AO9" i="20"/>
  <c r="AP8" i="20"/>
  <c r="AO8" i="20"/>
  <c r="AP7" i="20"/>
  <c r="AO7" i="20"/>
  <c r="AP6" i="20"/>
  <c r="AO6" i="20"/>
  <c r="AP5" i="20"/>
  <c r="AO5" i="20"/>
  <c r="AP9" i="21"/>
  <c r="AO9" i="21"/>
  <c r="AP8" i="21"/>
  <c r="AO8" i="21"/>
  <c r="AP7" i="21"/>
  <c r="AO7" i="21"/>
  <c r="AP6" i="21"/>
  <c r="AO6" i="21"/>
  <c r="AP5" i="21"/>
  <c r="AO5" i="21"/>
  <c r="AP9" i="22"/>
  <c r="AO9" i="22"/>
  <c r="AP8" i="22"/>
  <c r="AO8" i="22"/>
  <c r="AP7" i="22"/>
  <c r="AO7" i="22"/>
  <c r="AP6" i="22"/>
  <c r="AO6" i="22"/>
  <c r="AP5" i="22"/>
  <c r="AO5" i="22"/>
  <c r="AP9" i="37"/>
  <c r="AO9" i="37"/>
  <c r="AP8" i="37"/>
  <c r="AO8" i="37"/>
  <c r="AP7" i="37"/>
  <c r="AO7" i="37"/>
  <c r="AP6" i="37"/>
  <c r="AO6" i="37"/>
  <c r="AP5" i="37"/>
  <c r="AO5" i="37"/>
  <c r="AP9" i="23"/>
  <c r="AO9" i="23"/>
  <c r="AP8" i="23"/>
  <c r="AO8" i="23"/>
  <c r="AP7" i="23"/>
  <c r="AO7" i="23"/>
  <c r="AP6" i="23"/>
  <c r="AO6" i="23"/>
  <c r="AP5" i="23"/>
  <c r="AO5" i="23"/>
  <c r="AP9" i="24"/>
  <c r="AO9" i="24"/>
  <c r="AP8" i="24"/>
  <c r="AO8" i="24"/>
  <c r="AP7" i="24"/>
  <c r="AO7" i="24"/>
  <c r="AP6" i="24"/>
  <c r="AO6" i="24"/>
  <c r="AP5" i="24"/>
  <c r="AO5" i="24"/>
  <c r="AP9" i="25"/>
  <c r="AO9" i="25"/>
  <c r="AP8" i="25"/>
  <c r="AO8" i="25"/>
  <c r="AP7" i="25"/>
  <c r="AO7" i="25"/>
  <c r="AP6" i="25"/>
  <c r="AO6" i="25"/>
  <c r="AP5" i="25"/>
  <c r="AO5" i="25"/>
  <c r="AP9" i="26"/>
  <c r="AO9" i="26"/>
  <c r="AP8" i="26"/>
  <c r="AO8" i="26"/>
  <c r="AP7" i="26"/>
  <c r="AO7" i="26"/>
  <c r="AP6" i="26"/>
  <c r="AO6" i="26"/>
  <c r="AP5" i="26"/>
  <c r="AO5" i="26"/>
  <c r="AP9" i="27"/>
  <c r="AO9" i="27"/>
  <c r="AP8" i="27"/>
  <c r="AO8" i="27"/>
  <c r="AP7" i="27"/>
  <c r="AO7" i="27"/>
  <c r="AP6" i="27"/>
  <c r="AO6" i="27"/>
  <c r="AP5" i="27"/>
  <c r="AO5" i="27"/>
  <c r="AP9" i="28"/>
  <c r="AO9" i="28"/>
  <c r="AP8" i="28"/>
  <c r="AO8" i="28"/>
  <c r="AP7" i="28"/>
  <c r="AO7" i="28"/>
  <c r="AP6" i="28"/>
  <c r="AO6" i="28"/>
  <c r="AP5" i="28"/>
  <c r="AO5" i="28"/>
  <c r="AP9" i="29"/>
  <c r="AO9" i="29"/>
  <c r="AP8" i="29"/>
  <c r="AO8" i="29"/>
  <c r="AP7" i="29"/>
  <c r="AO7" i="29"/>
  <c r="AP6" i="29"/>
  <c r="AO6" i="29"/>
  <c r="AP5" i="29"/>
  <c r="AO5" i="29"/>
  <c r="AP9" i="30"/>
  <c r="AO9" i="30"/>
  <c r="AP8" i="30"/>
  <c r="AO8" i="30"/>
  <c r="AP7" i="30"/>
  <c r="AO7" i="30"/>
  <c r="AP6" i="30"/>
  <c r="AO6" i="30"/>
  <c r="AP5" i="30"/>
  <c r="AO5" i="30"/>
  <c r="AP9" i="31"/>
  <c r="AO9" i="31"/>
  <c r="AP8" i="31"/>
  <c r="AO8" i="31"/>
  <c r="AP7" i="31"/>
  <c r="AO7" i="31"/>
  <c r="AP6" i="31"/>
  <c r="AO6" i="31"/>
  <c r="AP5" i="31"/>
  <c r="AO5" i="31"/>
  <c r="AP9" i="32"/>
  <c r="AO9" i="32"/>
  <c r="AP8" i="32"/>
  <c r="AO8" i="32"/>
  <c r="AP7" i="32"/>
  <c r="AO7" i="32"/>
  <c r="AP6" i="32"/>
  <c r="AO6" i="32"/>
  <c r="AP5" i="32"/>
  <c r="AO5" i="32"/>
  <c r="AP9" i="38"/>
  <c r="AO9" i="38"/>
  <c r="AP8" i="38"/>
  <c r="AO8" i="38"/>
  <c r="AP7" i="38"/>
  <c r="AO7" i="38"/>
  <c r="AP6" i="38"/>
  <c r="AO6" i="38"/>
  <c r="AP5" i="38"/>
  <c r="AO5" i="38"/>
  <c r="AP9" i="17"/>
  <c r="AO9" i="17"/>
  <c r="AP8" i="17"/>
  <c r="AO8" i="17"/>
  <c r="AP7" i="17"/>
  <c r="AO7" i="17"/>
  <c r="AP6" i="17"/>
  <c r="AO6" i="17"/>
  <c r="AP5" i="17"/>
  <c r="AO5" i="17"/>
  <c r="AG9" i="2" l="1"/>
  <c r="F9" i="32"/>
  <c r="E9" i="32"/>
  <c r="G9" i="32" s="1"/>
  <c r="D9" i="32"/>
</calcChain>
</file>

<file path=xl/sharedStrings.xml><?xml version="1.0" encoding="utf-8"?>
<sst xmlns="http://schemas.openxmlformats.org/spreadsheetml/2006/main" count="407" uniqueCount="47">
  <si>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</si>
  <si>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</si>
  <si>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</si>
  <si>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</si>
  <si>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</si>
  <si>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</si>
  <si>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</si>
  <si>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</si>
  <si>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</si>
  <si>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</si>
  <si>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</si>
  <si>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</si>
  <si>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</si>
  <si>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</si>
  <si>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</si>
  <si>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</si>
  <si>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</si>
  <si>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</si>
  <si>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</si>
  <si>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</si>
  <si>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</si>
  <si>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</si>
  <si>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</si>
  <si>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</si>
  <si>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</si>
  <si>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</si>
  <si>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</si>
  <si>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</si>
  <si>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</si>
  <si>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</si>
  <si>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</si>
  <si>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</si>
  <si>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</si>
  <si>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</si>
  <si>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</si>
  <si>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</si>
  <si>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</si>
  <si>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</si>
  <si>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</si>
  <si>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</si>
  <si>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</si>
  <si>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</si>
  <si>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</si>
  <si>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</si>
  <si>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</si>
  <si>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(Mar 2018-Mar 2019)</t>
  </si>
  <si>
    <t>Feb 2019-Mar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</si>
</sst>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75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7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P15"/>
  <sheetViews>
    <sheetView zoomScale="130" zoomScaleNormal="130" workbookViewId="0">
      <pane xSplit="1" topLeftCell="AL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41.42578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20.42578125" customWidth="1"/>
    <col min="42" max="42" width="18.5703125" customWidth="1"/>
  </cols>
  <sheetData>
    <row r="3" spans="1:42" x14ac:dyDescent="0.25">
      <c r="C3" t="s">
        <v>6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4">
        <f>(AN5-AB5)/AB5*100</f>
        <v>-47.3</v>
      </c>
      <c r="AP5" s="74">
        <f>(AN5-AM5)/AM5*100</f>
        <v>1.4241724403387177</v>
      </c>
    </row>
    <row r="6" spans="1:42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4">
        <f t="shared" ref="AO6:AO9" si="0">(AN6-AB6)/AB6*100</f>
        <v>-15.779999357099234</v>
      </c>
      <c r="AP6" s="74">
        <f t="shared" ref="AP6:AP9" si="1">(AN6-AM6)/AM6*100</f>
        <v>0.47197640118024153</v>
      </c>
    </row>
    <row r="7" spans="1:42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4">
        <f t="shared" si="0"/>
        <v>1.6247742424242348</v>
      </c>
      <c r="AP7" s="74">
        <f t="shared" si="1"/>
        <v>4.9151692885080908E-2</v>
      </c>
    </row>
    <row r="8" spans="1:42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4">
        <f t="shared" si="0"/>
        <v>-3.6144578313253009</v>
      </c>
      <c r="AP8" s="74">
        <f t="shared" si="1"/>
        <v>4.0505388331475194</v>
      </c>
    </row>
    <row r="9" spans="1:42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4">
        <f t="shared" si="0"/>
        <v>4.0437499999999993</v>
      </c>
      <c r="AP9" s="74">
        <f t="shared" si="1"/>
        <v>-2.1714218552581279</v>
      </c>
    </row>
    <row r="13" spans="1:42" x14ac:dyDescent="0.25">
      <c r="A13" s="27"/>
      <c r="B13" s="28"/>
      <c r="F13" s="27"/>
      <c r="G13" s="28"/>
    </row>
    <row r="14" spans="1:42" x14ac:dyDescent="0.25">
      <c r="A14" s="27"/>
      <c r="B14" s="28"/>
      <c r="F14" s="27"/>
      <c r="G14" s="28"/>
    </row>
    <row r="15" spans="1:42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P19"/>
  <sheetViews>
    <sheetView zoomScale="120" zoomScaleNormal="120" workbookViewId="0">
      <pane xSplit="1" topLeftCell="AI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41" max="41" width="20.42578125" customWidth="1"/>
    <col min="42" max="42" width="18.5703125" customWidth="1"/>
  </cols>
  <sheetData>
    <row r="3" spans="1:42" x14ac:dyDescent="0.25">
      <c r="C3" t="s">
        <v>40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f>(AN5-AB5)/AB5*100</f>
        <v>3.7037037037037033</v>
      </c>
      <c r="AP5" s="74">
        <f>(AN5-AM5)/AM5*100</f>
        <v>-1.1753079447993451</v>
      </c>
    </row>
    <row r="6" spans="1:42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f t="shared" ref="AO6:AO9" si="0">(AN6-AB6)/AB6*100</f>
        <v>9.9397590361445776</v>
      </c>
      <c r="AP6" s="74">
        <f t="shared" ref="AP6:AP9" si="1">(AN6-AM6)/AM6*100</f>
        <v>-2.037773359840791</v>
      </c>
    </row>
    <row r="7" spans="1:42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f t="shared" si="0"/>
        <v>7.2803300933232507</v>
      </c>
      <c r="AP7" s="74">
        <f t="shared" si="1"/>
        <v>-0.74301819113512868</v>
      </c>
    </row>
    <row r="8" spans="1:42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4">
        <f t="shared" si="0"/>
        <v>-6.6666666666664014</v>
      </c>
      <c r="AP8" s="74">
        <f t="shared" si="1"/>
        <v>7.6923076923080034</v>
      </c>
    </row>
    <row r="9" spans="1:42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4">
        <f t="shared" si="0"/>
        <v>-10.88435374149657</v>
      </c>
      <c r="AP9" s="74">
        <f t="shared" si="1"/>
        <v>-2.5297619047618745</v>
      </c>
    </row>
    <row r="11" spans="1:42" x14ac:dyDescent="0.25">
      <c r="AF11" s="7"/>
    </row>
    <row r="12" spans="1:42" x14ac:dyDescent="0.25">
      <c r="AF12" s="7"/>
    </row>
    <row r="13" spans="1:42" x14ac:dyDescent="0.25">
      <c r="B13" s="7">
        <v>24300</v>
      </c>
      <c r="AF13" s="7"/>
    </row>
    <row r="14" spans="1:42" x14ac:dyDescent="0.25">
      <c r="B14" s="7">
        <v>1495</v>
      </c>
      <c r="AF14" s="7"/>
    </row>
    <row r="15" spans="1:42" x14ac:dyDescent="0.25">
      <c r="B15" s="7">
        <v>425</v>
      </c>
      <c r="AF15" s="7"/>
    </row>
    <row r="16" spans="1:42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P15"/>
  <sheetViews>
    <sheetView zoomScale="120" zoomScaleNormal="120" workbookViewId="0">
      <pane xSplit="1" topLeftCell="AI1" activePane="topRight" state="frozen"/>
      <selection activeCell="AP5" sqref="AP5"/>
      <selection pane="topRight" activeCell="AP5" sqref="AP5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41" max="41" width="20.42578125" customWidth="1"/>
    <col min="42" max="42" width="18.5703125" customWidth="1"/>
  </cols>
  <sheetData>
    <row r="3" spans="1:42" ht="15" customHeight="1" x14ac:dyDescent="0.25">
      <c r="C3" t="s">
        <v>41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f>(AN5-AB5)/AB5*100</f>
        <v>26</v>
      </c>
      <c r="AP5" s="74">
        <f>(AN5-AM5)/AM5*100</f>
        <v>12.5</v>
      </c>
    </row>
    <row r="6" spans="1:42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f t="shared" ref="AO6:AO9" si="0">(AN6-AB6)/AB6*100</f>
        <v>3.333333333334091E-2</v>
      </c>
      <c r="AP6" s="74">
        <f t="shared" ref="AP6:AP9" si="1">(AN6-AM6)/AM6*100</f>
        <v>-3.9679999999999929</v>
      </c>
    </row>
    <row r="7" spans="1:42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4">
        <f t="shared" si="0"/>
        <v>-3.0303030303030303</v>
      </c>
      <c r="AP7" s="74">
        <f t="shared" si="1"/>
        <v>-0.64046149400650232</v>
      </c>
    </row>
    <row r="8" spans="1:42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4">
        <f t="shared" si="0"/>
        <v>-2</v>
      </c>
      <c r="AP8" s="74">
        <f t="shared" si="1"/>
        <v>-1.4948453608247394</v>
      </c>
    </row>
    <row r="9" spans="1:42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4">
        <f t="shared" si="0"/>
        <v>-1.2218045112782916</v>
      </c>
      <c r="AP9" s="74">
        <f t="shared" si="1"/>
        <v>2.3705951910169967</v>
      </c>
    </row>
    <row r="11" spans="1:42" ht="15" customHeight="1" x14ac:dyDescent="0.25">
      <c r="AD11" s="7"/>
    </row>
    <row r="12" spans="1:42" ht="15" customHeight="1" x14ac:dyDescent="0.25">
      <c r="AD12" s="7"/>
      <c r="AE12" s="54"/>
    </row>
    <row r="13" spans="1:42" ht="15" customHeight="1" x14ac:dyDescent="0.25">
      <c r="AD13" s="53"/>
      <c r="AE13" s="54"/>
    </row>
    <row r="14" spans="1:42" ht="15" customHeight="1" x14ac:dyDescent="0.25">
      <c r="AD14" s="7"/>
      <c r="AE14" s="54"/>
    </row>
    <row r="15" spans="1:42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P9"/>
  <sheetViews>
    <sheetView zoomScale="120" zoomScaleNormal="120" workbookViewId="0">
      <pane xSplit="1" topLeftCell="AH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41" max="41" width="20.42578125" customWidth="1"/>
    <col min="42" max="42" width="18.5703125" customWidth="1"/>
  </cols>
  <sheetData>
    <row r="3" spans="1:42" x14ac:dyDescent="0.25">
      <c r="C3" t="s">
        <v>20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4">
        <f>(AN5-AB5)/AB5*100</f>
        <v>0</v>
      </c>
      <c r="AP5" s="74">
        <f>(AN5-AM5)/AM5*100</f>
        <v>-2.1739130434782608</v>
      </c>
    </row>
    <row r="6" spans="1:42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4">
        <f t="shared" ref="AO6:AO9" si="0">(AN6-AB6)/AB6*100</f>
        <v>-16.386666666666663</v>
      </c>
      <c r="AP6" s="74">
        <f t="shared" ref="AP6:AP9" si="1">(AN6-AM6)/AM6*100</f>
        <v>0.33600000000000363</v>
      </c>
    </row>
    <row r="7" spans="1:42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4">
        <f t="shared" si="0"/>
        <v>6.666666666666667</v>
      </c>
      <c r="AP7" s="74">
        <f t="shared" si="1"/>
        <v>0</v>
      </c>
    </row>
    <row r="8" spans="1:42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4">
        <f t="shared" si="0"/>
        <v>17.142857142857338</v>
      </c>
      <c r="AP8" s="74">
        <f t="shared" si="1"/>
        <v>9.8214285714287541</v>
      </c>
    </row>
    <row r="9" spans="1:42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4">
        <f t="shared" si="0"/>
        <v>9.3302672089439584E-2</v>
      </c>
      <c r="AP9" s="74">
        <f t="shared" si="1"/>
        <v>-1.5008874299861068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P15"/>
  <sheetViews>
    <sheetView zoomScale="120" zoomScaleNormal="120" workbookViewId="0">
      <pane xSplit="1" topLeftCell="AJ1" activePane="topRight" state="frozen"/>
      <selection activeCell="AP5" sqref="AP5"/>
      <selection pane="topRight" activeCell="AP5" sqref="AP5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41" max="41" width="20.42578125" customWidth="1"/>
    <col min="42" max="42" width="18.5703125" customWidth="1"/>
  </cols>
  <sheetData>
    <row r="3" spans="1:42" ht="15" customHeight="1" x14ac:dyDescent="0.25">
      <c r="C3" t="s">
        <v>13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f>(AN5-AB5)/AB5*100</f>
        <v>-7.4390243902439073</v>
      </c>
      <c r="AP5" s="74">
        <f>(AN5-AM5)/AM5*100</f>
        <v>-1.4285714285714286</v>
      </c>
    </row>
    <row r="6" spans="1:42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f t="shared" ref="AO6:AO9" si="0">(AN6-AB6)/AB6*100</f>
        <v>-25.089712918660279</v>
      </c>
      <c r="AP6" s="74">
        <f t="shared" ref="AP6:AP9" si="1">(AN6-AM6)/AM6*100</f>
        <v>2.2448979591840073</v>
      </c>
    </row>
    <row r="7" spans="1:42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f t="shared" si="0"/>
        <v>-16.666666666666664</v>
      </c>
      <c r="AP7" s="74">
        <f t="shared" si="1"/>
        <v>1.5625</v>
      </c>
    </row>
    <row r="8" spans="1:42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4">
        <f t="shared" si="0"/>
        <v>14.000000000000002</v>
      </c>
      <c r="AP8" s="74">
        <f t="shared" si="1"/>
        <v>-3.2075471698115026</v>
      </c>
    </row>
    <row r="9" spans="1:42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4">
        <f t="shared" si="0"/>
        <v>2.688102893890675</v>
      </c>
      <c r="AP9" s="74">
        <f t="shared" si="1"/>
        <v>-4.3013698630137016</v>
      </c>
    </row>
    <row r="11" spans="1:42" ht="15" customHeight="1" x14ac:dyDescent="0.25">
      <c r="AF11" s="7"/>
    </row>
    <row r="12" spans="1:42" ht="15" customHeight="1" x14ac:dyDescent="0.25">
      <c r="AF12" s="7"/>
    </row>
    <row r="13" spans="1:42" ht="15" customHeight="1" x14ac:dyDescent="0.25">
      <c r="AF13" s="7"/>
    </row>
    <row r="14" spans="1:42" ht="15" customHeight="1" x14ac:dyDescent="0.25">
      <c r="AF14" s="7"/>
    </row>
    <row r="15" spans="1:42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AP9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41" max="41" width="20.42578125" customWidth="1"/>
    <col min="42" max="42" width="18.5703125" customWidth="1"/>
  </cols>
  <sheetData>
    <row r="3" spans="1:42" x14ac:dyDescent="0.25">
      <c r="C3" t="s">
        <v>21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f>(AN5-AB5)/AB5*100</f>
        <v>7.5529153354632559</v>
      </c>
      <c r="AP5" s="74">
        <f>(AN5-AM5)/AM5*100</f>
        <v>5.5265306122448976</v>
      </c>
    </row>
    <row r="6" spans="1:42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f t="shared" ref="AO6:AO9" si="0">(AN6-AB6)/AB6*100</f>
        <v>5.1799999999999962</v>
      </c>
      <c r="AP6" s="74">
        <f t="shared" ref="AP6:AP9" si="1">(AN6-AM6)/AM6*100</f>
        <v>5.1799999999999962</v>
      </c>
    </row>
    <row r="7" spans="1:42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f t="shared" si="0"/>
        <v>5.9873013540518647</v>
      </c>
      <c r="AP7" s="74">
        <f t="shared" si="1"/>
        <v>-0.11871842267300406</v>
      </c>
    </row>
    <row r="8" spans="1:42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4">
        <f t="shared" si="0"/>
        <v>59.808612440191453</v>
      </c>
      <c r="AP8" s="74">
        <f t="shared" si="1"/>
        <v>3.8126813095731515</v>
      </c>
    </row>
    <row r="9" spans="1:42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4">
        <f t="shared" si="0"/>
        <v>8.5212568138392957</v>
      </c>
      <c r="AP9" s="74">
        <f t="shared" si="1"/>
        <v>-0.98520528305303079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AP11"/>
  <sheetViews>
    <sheetView zoomScale="120" zoomScaleNormal="120" workbookViewId="0">
      <pane xSplit="1" topLeftCell="AL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41" max="41" width="20.42578125" customWidth="1"/>
    <col min="42" max="42" width="18.5703125" customWidth="1"/>
  </cols>
  <sheetData>
    <row r="3" spans="1:42" x14ac:dyDescent="0.25">
      <c r="C3" t="s">
        <v>14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f>(AN5-AB5)/AB5*100</f>
        <v>9.9400871459691764</v>
      </c>
      <c r="AP5" s="74">
        <f>(AN5-AM5)/AM5*100</f>
        <v>2.8921351630512944</v>
      </c>
    </row>
    <row r="6" spans="1:42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f t="shared" ref="AO6:AO9" si="0">(AN6-AB6)/AB6*100</f>
        <v>-5.2868361856903761</v>
      </c>
      <c r="AP6" s="74">
        <f t="shared" ref="AP6:AP9" si="1">(AN6-AM6)/AM6*100</f>
        <v>1.2909632571996292</v>
      </c>
    </row>
    <row r="7" spans="1:42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f t="shared" si="0"/>
        <v>2.5655048074966849</v>
      </c>
      <c r="AP7" s="74">
        <f t="shared" si="1"/>
        <v>-1.9530963901929796E-4</v>
      </c>
    </row>
    <row r="8" spans="1:42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4">
        <f t="shared" si="0"/>
        <v>-8.3259782288908433</v>
      </c>
      <c r="AP8" s="74">
        <f t="shared" si="1"/>
        <v>-1.8331462775907204</v>
      </c>
    </row>
    <row r="9" spans="1:42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4">
        <f t="shared" si="0"/>
        <v>2.2465743564620919E-3</v>
      </c>
      <c r="AP9" s="74">
        <f t="shared" si="1"/>
        <v>9.9891842068529774E-2</v>
      </c>
    </row>
    <row r="11" spans="1:42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AP9"/>
  <sheetViews>
    <sheetView zoomScale="120" zoomScaleNormal="120" workbookViewId="0">
      <pane xSplit="1" topLeftCell="AJ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41" max="41" width="20.42578125" customWidth="1"/>
    <col min="42" max="42" width="18.5703125" customWidth="1"/>
  </cols>
  <sheetData>
    <row r="3" spans="1:42" x14ac:dyDescent="0.25">
      <c r="C3" t="s">
        <v>19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f>(AN5-AB5)/AB5*100</f>
        <v>18.879999999999995</v>
      </c>
      <c r="AP5" s="74">
        <f>(AN5-AM5)/AM5*100</f>
        <v>5.6398104265402882</v>
      </c>
    </row>
    <row r="6" spans="1:42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f t="shared" ref="AO6:AO9" si="0">(AN6-AB6)/AB6*100</f>
        <v>10.701107011070111</v>
      </c>
      <c r="AP6" s="74">
        <f t="shared" ref="AP6:AP9" si="1">(AN6-AM6)/AM6*100</f>
        <v>-2.5214452820379489</v>
      </c>
    </row>
    <row r="7" spans="1:42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f t="shared" si="0"/>
        <v>-21.142857142857142</v>
      </c>
      <c r="AP7" s="74">
        <f t="shared" si="1"/>
        <v>-1.4285714285714286</v>
      </c>
    </row>
    <row r="8" spans="1:42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4">
        <f t="shared" si="0"/>
        <v>2.666666666666667</v>
      </c>
      <c r="AP8" s="74">
        <f t="shared" si="1"/>
        <v>14.074074074074074</v>
      </c>
    </row>
    <row r="9" spans="1:42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4">
        <f t="shared" si="0"/>
        <v>-2.8571428571428572</v>
      </c>
      <c r="AP9" s="74">
        <f t="shared" si="1"/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AP9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41" max="41" width="20.42578125" customWidth="1"/>
    <col min="42" max="42" width="18.5703125" customWidth="1"/>
  </cols>
  <sheetData>
    <row r="3" spans="1:42" x14ac:dyDescent="0.25">
      <c r="C3" t="s">
        <v>15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f>(AN5-AB5)/AB5*100</f>
        <v>-8.7719298245614077</v>
      </c>
      <c r="AP5" s="74">
        <f>(AN5-AM5)/AM5*100</f>
        <v>0.83102493074791317</v>
      </c>
    </row>
    <row r="6" spans="1:42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f t="shared" ref="AO6:AO9" si="0">(AN6-AB6)/AB6*100</f>
        <v>-28.291316526610956</v>
      </c>
      <c r="AP6" s="74">
        <f t="shared" ref="AP6:AP9" si="1">(AN6-AM6)/AM6*100</f>
        <v>3.1426269137787664</v>
      </c>
    </row>
    <row r="7" spans="1:42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f t="shared" si="0"/>
        <v>3.4761519805982215</v>
      </c>
      <c r="AP7" s="74">
        <f t="shared" si="1"/>
        <v>-1.0309278350514424</v>
      </c>
    </row>
    <row r="8" spans="1:42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4">
        <f t="shared" si="0"/>
        <v>19.465329991645778</v>
      </c>
      <c r="AP8" s="74">
        <f t="shared" si="1"/>
        <v>2.9483430799221297</v>
      </c>
    </row>
    <row r="9" spans="1:42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4">
        <f t="shared" si="0"/>
        <v>3.0777488948398561</v>
      </c>
      <c r="AP9" s="74">
        <f t="shared" si="1"/>
        <v>-2.076138549902137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AP9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41" max="41" width="20.42578125" customWidth="1"/>
    <col min="42" max="42" width="18.5703125" customWidth="1"/>
  </cols>
  <sheetData>
    <row r="3" spans="1:42" x14ac:dyDescent="0.25">
      <c r="C3" t="s">
        <v>16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f>(AN5-AB5)/AB5*100</f>
        <v>19.655392469687303</v>
      </c>
      <c r="AP5" s="74">
        <f>(AN5-AM5)/AM5*100</f>
        <v>-4.7619047619047619</v>
      </c>
    </row>
    <row r="6" spans="1:42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f t="shared" ref="AO6:AO9" si="0">(AN6-AB6)/AB6*100</f>
        <v>13.366459627328704</v>
      </c>
      <c r="AP6" s="74">
        <f t="shared" ref="AP6:AP9" si="1">(AN6-AM6)/AM6*100</f>
        <v>1.5441676454227751</v>
      </c>
    </row>
    <row r="7" spans="1:42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4">
        <f t="shared" si="0"/>
        <v>-7.8947368421052628</v>
      </c>
      <c r="AP7" s="74">
        <f t="shared" si="1"/>
        <v>0</v>
      </c>
    </row>
    <row r="8" spans="1:42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4">
        <f t="shared" si="0"/>
        <v>-6.8627450980392108</v>
      </c>
      <c r="AP8" s="74">
        <f t="shared" si="1"/>
        <v>-8.6538461538461533</v>
      </c>
    </row>
    <row r="9" spans="1:42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4">
        <f t="shared" si="0"/>
        <v>-3.8461538461538463</v>
      </c>
      <c r="AP9" s="74">
        <f t="shared" si="1"/>
        <v>-3.9385206532180597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3:AP11"/>
  <sheetViews>
    <sheetView zoomScale="120" zoomScaleNormal="120" workbookViewId="0">
      <pane xSplit="1" topLeftCell="AM1" activePane="topRight" state="frozen"/>
      <selection activeCell="AP5" sqref="AP5"/>
      <selection pane="topRight" activeCell="AW5" sqref="AW5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41" max="41" width="20.42578125" customWidth="1"/>
    <col min="42" max="42" width="18.5703125" customWidth="1"/>
  </cols>
  <sheetData>
    <row r="3" spans="1:42" x14ac:dyDescent="0.25">
      <c r="C3" t="s">
        <v>17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f>(AN5-AB5)/AB5*100</f>
        <v>18.47507331378258</v>
      </c>
      <c r="AP5" s="74">
        <f>(AN5-AM5)/AM5*100</f>
        <v>24.078624078623651</v>
      </c>
    </row>
    <row r="6" spans="1:42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f t="shared" ref="AO6:AO9" si="0">(AN6-AB6)/AB6*100</f>
        <v>-10.666666666666668</v>
      </c>
      <c r="AP6" s="74">
        <f t="shared" ref="AP6:AP9" si="1">(AN6-AM6)/AM6*100</f>
        <v>0.81018518518588822</v>
      </c>
    </row>
    <row r="7" spans="1:42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4">
        <f t="shared" si="0"/>
        <v>5.6666666666666661</v>
      </c>
      <c r="AP7" s="74">
        <f t="shared" si="1"/>
        <v>-0.9375</v>
      </c>
    </row>
    <row r="8" spans="1:42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4">
        <f t="shared" si="0"/>
        <v>-6.4208518753973234</v>
      </c>
      <c r="AP8" s="74">
        <f t="shared" si="1"/>
        <v>-1.7094017094017033</v>
      </c>
    </row>
    <row r="9" spans="1:42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4">
        <f t="shared" si="0"/>
        <v>0</v>
      </c>
      <c r="AP9" s="74">
        <f t="shared" si="1"/>
        <v>-1.800327332242226</v>
      </c>
    </row>
    <row r="10" spans="1:42" x14ac:dyDescent="0.25">
      <c r="P10" s="19"/>
      <c r="AB10" s="7"/>
    </row>
    <row r="11" spans="1:42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P9"/>
  <sheetViews>
    <sheetView zoomScale="130" zoomScaleNormal="130" workbookViewId="0">
      <pane xSplit="1" topLeftCell="AH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20.42578125" customWidth="1"/>
    <col min="42" max="42" width="18.5703125" customWidth="1"/>
  </cols>
  <sheetData>
    <row r="3" spans="1:42" x14ac:dyDescent="0.25">
      <c r="C3" t="s">
        <v>39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f>(AN5-AB5)/AB5*100</f>
        <v>-20.95238095238085</v>
      </c>
      <c r="AP5" s="74">
        <f>(AN5-AM5)/AM5*100</f>
        <v>-6.2146892655366015</v>
      </c>
    </row>
    <row r="6" spans="1:42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f t="shared" ref="AO6:AO9" si="0">(AN6-AB6)/AB6*100</f>
        <v>-3.6144578313253009</v>
      </c>
      <c r="AP6" s="74">
        <f t="shared" ref="AP6:AP9" si="1">(AN6-AM6)/AM6*100</f>
        <v>0</v>
      </c>
    </row>
    <row r="7" spans="1:42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f t="shared" si="0"/>
        <v>-20.454545454545457</v>
      </c>
      <c r="AP7" s="74">
        <f t="shared" si="1"/>
        <v>-2.7777777777777777</v>
      </c>
    </row>
    <row r="8" spans="1:42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4">
        <f t="shared" si="0"/>
        <v>31.578947368420522</v>
      </c>
      <c r="AP8" s="74">
        <f t="shared" si="1"/>
        <v>19.047619047618575</v>
      </c>
    </row>
    <row r="9" spans="1:42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4">
        <f t="shared" si="0"/>
        <v>-5.1211304347826134</v>
      </c>
      <c r="AP9" s="74">
        <f t="shared" si="1"/>
        <v>-1.2902478719775881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AP9"/>
  <sheetViews>
    <sheetView zoomScale="120" zoomScaleNormal="120" workbookViewId="0">
      <pane xSplit="1" topLeftCell="AJ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41" max="41" width="20.42578125" customWidth="1"/>
    <col min="42" max="42" width="18.5703125" customWidth="1"/>
  </cols>
  <sheetData>
    <row r="3" spans="1:42" x14ac:dyDescent="0.25">
      <c r="C3" t="s">
        <v>33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f>(AN5-AB5)/AB5*100</f>
        <v>11.76470588235294</v>
      </c>
      <c r="AP5" s="74">
        <f>(AN5-AM5)/AM5*100</f>
        <v>0</v>
      </c>
    </row>
    <row r="6" spans="1:42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f t="shared" ref="AO6:AO9" si="0">(AN6-AB6)/AB6*100</f>
        <v>38.168103448275609</v>
      </c>
      <c r="AP6" s="74">
        <f t="shared" ref="AP6:AP9" si="1">(AN6-AM6)/AM6*100</f>
        <v>2.4940047961628817</v>
      </c>
    </row>
    <row r="7" spans="1:42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f t="shared" si="0"/>
        <v>4.6875</v>
      </c>
      <c r="AP7" s="74">
        <f t="shared" si="1"/>
        <v>0.5</v>
      </c>
    </row>
    <row r="8" spans="1:42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4">
        <f t="shared" si="0"/>
        <v>7.5163398692810466</v>
      </c>
      <c r="AP8" s="74">
        <f t="shared" si="1"/>
        <v>-15.742296918767504</v>
      </c>
    </row>
    <row r="9" spans="1:42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4">
        <f t="shared" si="0"/>
        <v>-7.8745338890107428</v>
      </c>
      <c r="AP9" s="74">
        <f t="shared" si="1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3:AP9"/>
  <sheetViews>
    <sheetView zoomScale="130" zoomScaleNormal="13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20.42578125" customWidth="1"/>
    <col min="42" max="42" width="18.5703125" customWidth="1"/>
  </cols>
  <sheetData>
    <row r="3" spans="1:42" x14ac:dyDescent="0.25">
      <c r="C3" t="s">
        <v>34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4">
        <f>(AN5-AB5)/AB5*100</f>
        <v>13.636363636363635</v>
      </c>
      <c r="AP5" s="74">
        <f>(AN5-AM5)/AM5*100</f>
        <v>0</v>
      </c>
    </row>
    <row r="6" spans="1:42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f t="shared" ref="AO6:AO9" si="0">(AN6-AB6)/AB6*100</f>
        <v>4.9679487179487181</v>
      </c>
      <c r="AP6" s="74">
        <f t="shared" ref="AP6:AP9" si="1">(AN6-AM6)/AM6*100</f>
        <v>-3.1065088757396451</v>
      </c>
    </row>
    <row r="7" spans="1:42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4">
        <f t="shared" si="0"/>
        <v>1.639344262295082</v>
      </c>
      <c r="AP7" s="74">
        <f t="shared" si="1"/>
        <v>-1.6128772116578765E-3</v>
      </c>
    </row>
    <row r="8" spans="1:42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4">
        <f t="shared" si="0"/>
        <v>1.3888888888888928</v>
      </c>
      <c r="AP8" s="74">
        <f t="shared" si="1"/>
        <v>0.27472527472528258</v>
      </c>
    </row>
    <row r="9" spans="1:42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4">
        <f t="shared" si="0"/>
        <v>-16.981132075471699</v>
      </c>
      <c r="AP9" s="74">
        <f t="shared" si="1"/>
        <v>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AP11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41" max="41" width="20.42578125" customWidth="1"/>
    <col min="42" max="42" width="18.5703125" customWidth="1"/>
  </cols>
  <sheetData>
    <row r="3" spans="1:42" x14ac:dyDescent="0.25">
      <c r="C3" t="s">
        <v>35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f>(AN5-AB5)/AB5*100</f>
        <v>37.931034482758619</v>
      </c>
      <c r="AP5" s="74">
        <f>(AN5-AM5)/AM5*100</f>
        <v>17.647058823529413</v>
      </c>
    </row>
    <row r="6" spans="1:42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f t="shared" ref="AO6:AO9" si="0">(AN6-AB6)/AB6*100</f>
        <v>6.9444444444444446</v>
      </c>
      <c r="AP6" s="74">
        <f t="shared" ref="AP6:AP9" si="1">(AN6-AM6)/AM6*100</f>
        <v>-0.18518518518526084</v>
      </c>
    </row>
    <row r="7" spans="1:42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4">
        <f t="shared" si="0"/>
        <v>17.416829745596868</v>
      </c>
      <c r="AP7" s="74">
        <f t="shared" si="1"/>
        <v>0</v>
      </c>
    </row>
    <row r="8" spans="1:42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4">
        <f t="shared" si="0"/>
        <v>84.545454545453993</v>
      </c>
      <c r="AP8" s="74">
        <f t="shared" si="1"/>
        <v>-4.6917034832133471</v>
      </c>
    </row>
    <row r="9" spans="1:42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4">
        <f t="shared" si="0"/>
        <v>108</v>
      </c>
      <c r="AP9" s="74">
        <f t="shared" si="1"/>
        <v>-5.4545454545454541</v>
      </c>
    </row>
    <row r="11" spans="1:42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3:AP9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41" max="41" width="20.42578125" customWidth="1"/>
    <col min="42" max="42" width="18.5703125" customWidth="1"/>
  </cols>
  <sheetData>
    <row r="3" spans="1:42" x14ac:dyDescent="0.25">
      <c r="C3" t="s">
        <v>36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f>(AN5-AB5)/AB5*100</f>
        <v>24.416666666666675</v>
      </c>
      <c r="AP5" s="74">
        <f>(AN5-AM5)/AM5*100</f>
        <v>6.6428571428571503</v>
      </c>
    </row>
    <row r="6" spans="1:42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f t="shared" ref="AO6:AO9" si="0">(AN6-AB6)/AB6*100</f>
        <v>-10</v>
      </c>
      <c r="AP6" s="74">
        <f t="shared" ref="AP6:AP9" si="1">(AN6-AM6)/AM6*100</f>
        <v>-1.8180033054605516</v>
      </c>
    </row>
    <row r="7" spans="1:42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f t="shared" si="0"/>
        <v>30.37037037037037</v>
      </c>
      <c r="AP7" s="74">
        <f t="shared" si="1"/>
        <v>0.5714285714285714</v>
      </c>
    </row>
    <row r="8" spans="1:42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4">
        <f t="shared" si="0"/>
        <v>78.34662190516157</v>
      </c>
      <c r="AP8" s="74">
        <f t="shared" si="1"/>
        <v>3.0303030303030303</v>
      </c>
    </row>
    <row r="9" spans="1:42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4">
        <f t="shared" si="0"/>
        <v>15.384615384615385</v>
      </c>
      <c r="AP9" s="74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3:AP9"/>
  <sheetViews>
    <sheetView zoomScale="120" zoomScaleNormal="120" workbookViewId="0">
      <pane xSplit="1" topLeftCell="AJ1" activePane="topRight" state="frozen"/>
      <selection pane="topRight" activeCell="AP5" sqref="AP5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41" max="41" width="20.42578125" customWidth="1"/>
    <col min="42" max="42" width="18.5703125" customWidth="1"/>
  </cols>
  <sheetData>
    <row r="3" spans="1:42" x14ac:dyDescent="0.25">
      <c r="C3" t="s">
        <v>32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f>(AN5-AB5)/AB5*100</f>
        <v>-18.620616814533172</v>
      </c>
      <c r="AP5" s="74">
        <f>(AN5-AM5)/AM5*100</f>
        <v>-10.108333333333107</v>
      </c>
    </row>
    <row r="6" spans="1:42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f t="shared" ref="AO6:AO9" si="0">(AN6-AB6)/AB6*100</f>
        <v>4.7619047619041721</v>
      </c>
      <c r="AP6" s="74">
        <f t="shared" ref="AP6:AP9" si="1">(AN6-AM6)/AM6*100</f>
        <v>0.43804684521754944</v>
      </c>
    </row>
    <row r="7" spans="1:42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f t="shared" si="0"/>
        <v>-11.666666666666666</v>
      </c>
      <c r="AP7" s="74">
        <f t="shared" si="1"/>
        <v>0</v>
      </c>
    </row>
    <row r="8" spans="1:42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4">
        <f t="shared" si="0"/>
        <v>9.375</v>
      </c>
      <c r="AP8" s="74">
        <f t="shared" si="1"/>
        <v>-9.9999999999999929</v>
      </c>
    </row>
    <row r="9" spans="1:42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4">
        <f t="shared" si="0"/>
        <v>-1.5831060371734655</v>
      </c>
      <c r="AP9" s="74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3:AP9"/>
  <sheetViews>
    <sheetView zoomScale="120" zoomScaleNormal="120" workbookViewId="0">
      <pane xSplit="1" topLeftCell="AH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41" max="41" width="20.42578125" customWidth="1"/>
    <col min="42" max="42" width="18.5703125" customWidth="1"/>
  </cols>
  <sheetData>
    <row r="3" spans="1:42" x14ac:dyDescent="0.25">
      <c r="C3" t="s">
        <v>37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f>(AN5-AB5)/AB5*100</f>
        <v>14.210526315789492</v>
      </c>
      <c r="AP5" s="74">
        <f>(AN5-AM5)/AM5*100</f>
        <v>-8.6315789473684053</v>
      </c>
    </row>
    <row r="6" spans="1:42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f t="shared" ref="AO6:AO9" si="0">(AN6-AB6)/AB6*100</f>
        <v>3.7862950058073164</v>
      </c>
      <c r="AP6" s="74">
        <f t="shared" ref="AP6:AP9" si="1">(AN6-AM6)/AM6*100</f>
        <v>2.1737960721013083</v>
      </c>
    </row>
    <row r="7" spans="1:42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f t="shared" si="0"/>
        <v>-16.402494655462505</v>
      </c>
      <c r="AP7" s="74">
        <f t="shared" si="1"/>
        <v>-0.18208317070149943</v>
      </c>
    </row>
    <row r="8" spans="1:42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4">
        <f t="shared" si="0"/>
        <v>84.285714285714377</v>
      </c>
      <c r="AP8" s="74">
        <f t="shared" si="1"/>
        <v>-6.8716577540102159</v>
      </c>
    </row>
    <row r="9" spans="1:42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4">
        <f t="shared" si="0"/>
        <v>6.7307692307692362</v>
      </c>
      <c r="AP9" s="74">
        <f t="shared" si="1"/>
        <v>1.3121289785546888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3:AP18"/>
  <sheetViews>
    <sheetView zoomScale="120" zoomScaleNormal="120" workbookViewId="0">
      <pane xSplit="1" topLeftCell="AH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41" max="41" width="20.42578125" customWidth="1"/>
    <col min="42" max="42" width="18.5703125" customWidth="1"/>
  </cols>
  <sheetData>
    <row r="3" spans="1:42" x14ac:dyDescent="0.25">
      <c r="C3" t="s">
        <v>42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4">
        <f>(AN5-AB5)/AB5*100</f>
        <v>3.9289636104066528</v>
      </c>
      <c r="AP5" s="74">
        <f>(AN5-AM5)/AM5*100</f>
        <v>2.4117524628096243</v>
      </c>
    </row>
    <row r="6" spans="1:42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4">
        <f t="shared" ref="AO6:AO9" si="0">(AN6-AB6)/AB6*100</f>
        <v>26.484123529144405</v>
      </c>
      <c r="AP6" s="74">
        <f t="shared" ref="AP6:AP9" si="1">(AN6-AM6)/AM6*100</f>
        <v>0.3486823965438528</v>
      </c>
    </row>
    <row r="7" spans="1:42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4">
        <f t="shared" si="0"/>
        <v>-0.3979404015399518</v>
      </c>
      <c r="AP7" s="74">
        <f t="shared" si="1"/>
        <v>-0.78701094684643624</v>
      </c>
    </row>
    <row r="8" spans="1:42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4">
        <f t="shared" si="0"/>
        <v>28.323643877801373</v>
      </c>
      <c r="AP8" s="74">
        <f t="shared" si="1"/>
        <v>-3.9288227652819736</v>
      </c>
    </row>
    <row r="9" spans="1:42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4">
        <f t="shared" si="0"/>
        <v>0.5980848437943681</v>
      </c>
      <c r="AP9" s="74">
        <f t="shared" si="1"/>
        <v>-0.45130606001707441</v>
      </c>
    </row>
    <row r="13" spans="1:42" x14ac:dyDescent="0.25">
      <c r="AA13" s="11"/>
    </row>
    <row r="14" spans="1:42" x14ac:dyDescent="0.25">
      <c r="AA14" s="11"/>
    </row>
    <row r="15" spans="1:42" x14ac:dyDescent="0.25">
      <c r="AA15" s="11"/>
    </row>
    <row r="16" spans="1:42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3:AP9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41" max="41" width="20.42578125" customWidth="1"/>
    <col min="42" max="42" width="18.5703125" customWidth="1"/>
  </cols>
  <sheetData>
    <row r="3" spans="1:42" x14ac:dyDescent="0.25">
      <c r="C3" t="s">
        <v>38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4">
        <f>(AN5-AB5)/AB5*100</f>
        <v>52.692134429846085</v>
      </c>
      <c r="AP5" s="74">
        <f>(AN5-AM5)/AM5*100</f>
        <v>2.9385175931548897</v>
      </c>
    </row>
    <row r="6" spans="1:42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4">
        <f t="shared" ref="AO6:AO9" si="0">(AN6-AB6)/AB6*100</f>
        <v>20.375986255850261</v>
      </c>
      <c r="AP6" s="74">
        <f t="shared" ref="AP6:AP9" si="1">(AN6-AM6)/AM6*100</f>
        <v>-1.4261983504971658</v>
      </c>
    </row>
    <row r="7" spans="1:42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4">
        <f t="shared" si="0"/>
        <v>4.3536579725965945</v>
      </c>
      <c r="AP7" s="74">
        <f t="shared" si="1"/>
        <v>0.54006914303326359</v>
      </c>
    </row>
    <row r="8" spans="1:42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4">
        <f t="shared" si="0"/>
        <v>31.700860399972854</v>
      </c>
      <c r="AP8" s="74">
        <f t="shared" si="1"/>
        <v>3.897345426645245</v>
      </c>
    </row>
    <row r="9" spans="1:42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4">
        <f t="shared" si="0"/>
        <v>-35.710715387210456</v>
      </c>
      <c r="AP9" s="74">
        <f t="shared" si="1"/>
        <v>-2.5213722058578583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3:AP9"/>
  <sheetViews>
    <sheetView zoomScale="120" zoomScaleNormal="120" workbookViewId="0">
      <pane xSplit="1" topLeftCell="AJ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41" max="41" width="20.42578125" customWidth="1"/>
    <col min="42" max="42" width="18.5703125" customWidth="1"/>
  </cols>
  <sheetData>
    <row r="3" spans="1:42" x14ac:dyDescent="0.25">
      <c r="C3" t="s">
        <v>31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f>(AN5-AB5)/AB5*100</f>
        <v>7.8080557849346306</v>
      </c>
      <c r="AP5" s="74">
        <f>(AN5-AM5)/AM5*100</f>
        <v>-1.0526315789469518</v>
      </c>
    </row>
    <row r="6" spans="1:42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f t="shared" ref="AO6:AO9" si="0">(AN6-AB6)/AB6*100</f>
        <v>-45.996846034285291</v>
      </c>
      <c r="AP6" s="74">
        <f t="shared" ref="AP6:AP9" si="1">(AN6-AM6)/AM6*100</f>
        <v>3.3584250144754684</v>
      </c>
    </row>
    <row r="7" spans="1:42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4">
        <f t="shared" si="0"/>
        <v>0.16833333333333333</v>
      </c>
      <c r="AP7" s="74">
        <f t="shared" si="1"/>
        <v>-0.6597788914105529</v>
      </c>
    </row>
    <row r="8" spans="1:42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4">
        <f t="shared" si="0"/>
        <v>20.64441774355705</v>
      </c>
      <c r="AP8" s="74">
        <f t="shared" si="1"/>
        <v>19.096288327057472</v>
      </c>
    </row>
    <row r="9" spans="1:42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4">
        <f t="shared" si="0"/>
        <v>10.344827586206897</v>
      </c>
      <c r="AP9" s="74">
        <f t="shared" si="1"/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3:AP9"/>
  <sheetViews>
    <sheetView zoomScale="120" zoomScaleNormal="120" workbookViewId="0">
      <pane xSplit="1" topLeftCell="AJ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41" max="41" width="20.42578125" customWidth="1"/>
    <col min="42" max="42" width="18.5703125" customWidth="1"/>
  </cols>
  <sheetData>
    <row r="3" spans="1:42" x14ac:dyDescent="0.25">
      <c r="C3" t="s">
        <v>30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f>(AN5-AB5)/AB5*100</f>
        <v>27.500000000000004</v>
      </c>
      <c r="AP5" s="74">
        <f>(AN5-AM5)/AM5*100</f>
        <v>5</v>
      </c>
    </row>
    <row r="6" spans="1:42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f t="shared" ref="AO6:AO9" si="0">(AN6-AB6)/AB6*100</f>
        <v>5.4545454545457162</v>
      </c>
      <c r="AP6" s="74">
        <f t="shared" ref="AP6:AP9" si="1">(AN6-AM6)/AM6*100</f>
        <v>0.7756748371085348</v>
      </c>
    </row>
    <row r="7" spans="1:42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4">
        <f t="shared" si="0"/>
        <v>9.0604026845637584</v>
      </c>
      <c r="AP7" s="74">
        <f t="shared" si="1"/>
        <v>0</v>
      </c>
    </row>
    <row r="8" spans="1:42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4">
        <f t="shared" si="0"/>
        <v>0.60642112598786757</v>
      </c>
      <c r="AP8" s="74">
        <f t="shared" si="1"/>
        <v>1.2505556378721152</v>
      </c>
    </row>
    <row r="9" spans="1:42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4">
        <f t="shared" si="0"/>
        <v>-25.423728813559322</v>
      </c>
      <c r="AP9" s="74">
        <f t="shared" si="1"/>
        <v>-1.7857142857142856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P9"/>
  <sheetViews>
    <sheetView zoomScale="130" zoomScaleNormal="13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41" width="20.42578125" customWidth="1"/>
    <col min="42" max="42" width="18.5703125" customWidth="1"/>
  </cols>
  <sheetData>
    <row r="3" spans="1:42" x14ac:dyDescent="0.25">
      <c r="C3" t="s">
        <v>7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f>(AN5-AB5)/AB5*100</f>
        <v>38.888888888888893</v>
      </c>
      <c r="AP5" s="74">
        <f>(AN5-AM5)/AM5*100</f>
        <v>-5.0620893935366214</v>
      </c>
    </row>
    <row r="6" spans="1:42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f t="shared" ref="AO6:AO9" si="0">(AN6-AB6)/AB6*100</f>
        <v>-19.777777777777661</v>
      </c>
      <c r="AP6" s="74">
        <f t="shared" ref="AP6:AP9" si="1">(AN6-AM6)/AM6*100</f>
        <v>0.87824351297402214</v>
      </c>
    </row>
    <row r="7" spans="1:42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f t="shared" si="0"/>
        <v>4.7619047619047619</v>
      </c>
      <c r="AP7" s="74">
        <f t="shared" si="1"/>
        <v>0.59565585132799148</v>
      </c>
    </row>
    <row r="8" spans="1:42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4">
        <f t="shared" si="0"/>
        <v>-20</v>
      </c>
      <c r="AP8" s="74">
        <f t="shared" si="1"/>
        <v>0</v>
      </c>
    </row>
    <row r="9" spans="1:42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4">
        <f t="shared" si="0"/>
        <v>5.1722941147911854</v>
      </c>
      <c r="AP9" s="74">
        <f t="shared" si="1"/>
        <v>-1.1372159871315295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3:AP11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41" max="41" width="20.42578125" customWidth="1"/>
    <col min="42" max="42" width="18.5703125" customWidth="1"/>
  </cols>
  <sheetData>
    <row r="3" spans="1:42" x14ac:dyDescent="0.25">
      <c r="C3" t="s">
        <v>29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4">
        <f>(AN5-AB5)/AB5*100</f>
        <v>14.994071159300383</v>
      </c>
      <c r="AP5" s="74">
        <f>(AN5-AM5)/AM5*100</f>
        <v>-1.5500758609657428</v>
      </c>
    </row>
    <row r="6" spans="1:42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4">
        <f t="shared" ref="AO6:AO9" si="0">(AN6-AB6)/AB6*100</f>
        <v>-27.01754385964934</v>
      </c>
      <c r="AP6" s="74">
        <f t="shared" ref="AP6:AP9" si="1">(AN6-AM6)/AM6*100</f>
        <v>4.2606516290723757</v>
      </c>
    </row>
    <row r="7" spans="1:42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4">
        <f t="shared" si="0"/>
        <v>6.25</v>
      </c>
      <c r="AP7" s="74">
        <f t="shared" si="1"/>
        <v>0</v>
      </c>
    </row>
    <row r="8" spans="1:42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4">
        <f t="shared" si="0"/>
        <v>65.789473684210009</v>
      </c>
      <c r="AP8" s="74">
        <f t="shared" si="1"/>
        <v>0.8605163097855566</v>
      </c>
    </row>
    <row r="9" spans="1:42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4">
        <f t="shared" si="0"/>
        <v>1.1776495240777074</v>
      </c>
      <c r="AP9" s="74">
        <f t="shared" si="1"/>
        <v>1.3575209010094038</v>
      </c>
    </row>
    <row r="10" spans="1:42" x14ac:dyDescent="0.25">
      <c r="AH10" s="12"/>
    </row>
    <row r="11" spans="1:42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3:AP9"/>
  <sheetViews>
    <sheetView zoomScale="120" zoomScaleNormal="120" workbookViewId="0">
      <pane xSplit="1" topLeftCell="AH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41" max="41" width="20.42578125" customWidth="1"/>
    <col min="42" max="42" width="18.5703125" customWidth="1"/>
  </cols>
  <sheetData>
    <row r="3" spans="1:42" x14ac:dyDescent="0.25">
      <c r="C3" t="s">
        <v>28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4">
        <f>(AN5-AB5)/AB5*100</f>
        <v>16.349104496936043</v>
      </c>
      <c r="AP5" s="74">
        <f>(AN5-AM5)/AM5*100</f>
        <v>-7.1204573543769207</v>
      </c>
    </row>
    <row r="6" spans="1:42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4">
        <f t="shared" ref="AO6:AO9" si="0">(AN6-AB6)/AB6*100</f>
        <v>-2.8462998102464523</v>
      </c>
      <c r="AP6" s="74">
        <f t="shared" ref="AP6:AP9" si="1">(AN6-AM6)/AM6*100</f>
        <v>-4.9443033027162482</v>
      </c>
    </row>
    <row r="7" spans="1:42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4">
        <f t="shared" si="0"/>
        <v>2.0408163265306123</v>
      </c>
      <c r="AP7" s="74">
        <f t="shared" si="1"/>
        <v>0</v>
      </c>
    </row>
    <row r="8" spans="1:42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4">
        <f t="shared" si="0"/>
        <v>1.9797199420569762</v>
      </c>
      <c r="AP8" s="74">
        <f t="shared" si="1"/>
        <v>4.2105263157895936E-2</v>
      </c>
    </row>
    <row r="9" spans="1:42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4">
        <f t="shared" si="0"/>
        <v>3.2848949317296641</v>
      </c>
      <c r="AP9" s="74">
        <f t="shared" si="1"/>
        <v>-2.0420372016324735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3:AP9"/>
  <sheetViews>
    <sheetView zoomScale="120" zoomScaleNormal="120" workbookViewId="0">
      <pane xSplit="1" topLeftCell="AI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41" max="41" width="20.42578125" customWidth="1"/>
    <col min="42" max="42" width="18.5703125" customWidth="1"/>
  </cols>
  <sheetData>
    <row r="3" spans="1:42" x14ac:dyDescent="0.25">
      <c r="C3" t="s">
        <v>27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f>(AN5-AB5)/AB5*100</f>
        <v>91.228070175437907</v>
      </c>
      <c r="AP5" s="74">
        <f>(AN5-AM5)/AM5*100</f>
        <v>5.8252427184466242</v>
      </c>
    </row>
    <row r="6" spans="1:42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f t="shared" ref="AO6:AO9" si="0">(AN6-AB6)/AB6*100</f>
        <v>8.1810344827586245</v>
      </c>
      <c r="AP6" s="74">
        <f t="shared" ref="AP6:AP9" si="1">(AN6-AM6)/AM6*100</f>
        <v>-1.9609374999998399</v>
      </c>
    </row>
    <row r="7" spans="1:42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f t="shared" si="0"/>
        <v>-23.611111111111111</v>
      </c>
      <c r="AP7" s="74">
        <f t="shared" si="1"/>
        <v>-1.7857142857142856</v>
      </c>
    </row>
    <row r="8" spans="1:42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4">
        <f t="shared" si="0"/>
        <v>25.641025641025696</v>
      </c>
      <c r="AP8" s="74">
        <f t="shared" si="1"/>
        <v>-7.795698924731143</v>
      </c>
    </row>
    <row r="9" spans="1:42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4">
        <f t="shared" si="0"/>
        <v>6.666666666666667</v>
      </c>
      <c r="AP9" s="74">
        <f t="shared" si="1"/>
        <v>2.4721403868323391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3:AP9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41" max="41" width="20.42578125" customWidth="1"/>
    <col min="42" max="42" width="18.5703125" customWidth="1"/>
  </cols>
  <sheetData>
    <row r="3" spans="1:42" x14ac:dyDescent="0.25">
      <c r="C3" t="s">
        <v>26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f>(AN5-AB5)/AB5*100</f>
        <v>38.80952380952381</v>
      </c>
      <c r="AP5" s="74">
        <f>(AN5-AM5)/AM5*100</f>
        <v>0.63291139240557015</v>
      </c>
    </row>
    <row r="6" spans="1:42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f t="shared" ref="AO6:AO9" si="0">(AN6-AB6)/AB6*100</f>
        <v>-10.147058823529411</v>
      </c>
      <c r="AP6" s="74">
        <f t="shared" ref="AP6:AP9" si="1">(AN6-AM6)/AM6*100</f>
        <v>0.93612334801783847</v>
      </c>
    </row>
    <row r="7" spans="1:42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f t="shared" si="0"/>
        <v>15</v>
      </c>
      <c r="AP7" s="74">
        <f t="shared" si="1"/>
        <v>1.4705882352941175</v>
      </c>
    </row>
    <row r="8" spans="1:42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4">
        <f t="shared" si="0"/>
        <v>-0.86956521739129955</v>
      </c>
      <c r="AP8" s="74">
        <f t="shared" si="1"/>
        <v>14.0045601824073</v>
      </c>
    </row>
    <row r="9" spans="1:42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4">
        <f t="shared" si="0"/>
        <v>-12.5</v>
      </c>
      <c r="AP9" s="74">
        <f t="shared" si="1"/>
        <v>-3.4926470588233558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3:AP9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41" max="41" width="20.42578125" customWidth="1"/>
    <col min="42" max="42" width="18.5703125" customWidth="1"/>
  </cols>
  <sheetData>
    <row r="3" spans="1:42" x14ac:dyDescent="0.25">
      <c r="C3" t="s">
        <v>25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4">
        <f>(AN5-AB5)/AB5*100</f>
        <v>8.75</v>
      </c>
      <c r="AP5" s="74">
        <f>(AN5-AM5)/AM5*100</f>
        <v>-2.1249999999997566</v>
      </c>
    </row>
    <row r="6" spans="1:42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f t="shared" ref="AO6:AO9" si="0">(AN6-AB6)/AB6*100</f>
        <v>-32.075471698113205</v>
      </c>
      <c r="AP6" s="74">
        <f t="shared" ref="AP6:AP9" si="1">(AN6-AM6)/AM6*100</f>
        <v>-3.5714285714287399</v>
      </c>
    </row>
    <row r="7" spans="1:42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f t="shared" si="0"/>
        <v>-9.8305084745762716</v>
      </c>
      <c r="AP7" s="74">
        <f t="shared" si="1"/>
        <v>2.3076923076923079</v>
      </c>
    </row>
    <row r="8" spans="1:42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4">
        <f t="shared" si="0"/>
        <v>-13.934426229508192</v>
      </c>
      <c r="AP8" s="74">
        <f t="shared" si="1"/>
        <v>-12.485414235705953</v>
      </c>
    </row>
    <row r="9" spans="1:42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4">
        <f t="shared" si="0"/>
        <v>-6.2460961898813241E-2</v>
      </c>
      <c r="AP9" s="74">
        <f t="shared" si="1"/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3:AP9"/>
  <sheetViews>
    <sheetView zoomScale="120" zoomScaleNormal="120" workbookViewId="0">
      <pane xSplit="1" topLeftCell="AJ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41" max="41" width="20.42578125" customWidth="1"/>
    <col min="42" max="42" width="18.5703125" customWidth="1"/>
  </cols>
  <sheetData>
    <row r="3" spans="1:42" x14ac:dyDescent="0.25">
      <c r="C3" t="s">
        <v>24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f>(AN5-AB5)/AB5*100</f>
        <v>37.931034482758619</v>
      </c>
      <c r="AP5" s="74">
        <f>(AN5-AM5)/AM5*100</f>
        <v>29.032258064516132</v>
      </c>
    </row>
    <row r="6" spans="1:42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f t="shared" ref="AO6:AO9" si="0">(AN6-AB6)/AB6*100</f>
        <v>8.9181286549707597</v>
      </c>
      <c r="AP6" s="74">
        <f t="shared" ref="AP6:AP9" si="1">(AN6-AM6)/AM6*100</f>
        <v>-1.4550264550264549</v>
      </c>
    </row>
    <row r="7" spans="1:42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f t="shared" si="0"/>
        <v>4</v>
      </c>
      <c r="AP7" s="74">
        <f t="shared" si="1"/>
        <v>1.9607843137254901</v>
      </c>
    </row>
    <row r="8" spans="1:42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4">
        <f t="shared" si="0"/>
        <v>26.37008381689207</v>
      </c>
      <c r="AP8" s="74">
        <f t="shared" si="1"/>
        <v>-1.2820512820512189</v>
      </c>
    </row>
    <row r="9" spans="1:42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4">
        <f t="shared" si="0"/>
        <v>-20.73170731707317</v>
      </c>
      <c r="AP9" s="74">
        <f t="shared" si="1"/>
        <v>8.3333333333333321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3:AP11"/>
  <sheetViews>
    <sheetView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41" max="41" width="20.42578125" customWidth="1"/>
    <col min="42" max="42" width="18.5703125" customWidth="1"/>
  </cols>
  <sheetData>
    <row r="3" spans="1:42" x14ac:dyDescent="0.25">
      <c r="C3" t="s">
        <v>23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4">
        <f>(AN5-AB5)/AB5*100</f>
        <v>5.9875880696150068</v>
      </c>
      <c r="AP5" s="74">
        <f>(AN5-AM5)/AM5*100</f>
        <v>-1.0782511350259938</v>
      </c>
    </row>
    <row r="6" spans="1:42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4">
        <f t="shared" ref="AO6:AO9" si="0">(AN6-AB6)/AB6*100</f>
        <v>3.4866257310688069</v>
      </c>
      <c r="AP6" s="74">
        <f t="shared" ref="AP6:AP9" si="1">(AN6-AM6)/AM6*100</f>
        <v>-1.4413088275535173</v>
      </c>
    </row>
    <row r="7" spans="1:42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4">
        <f t="shared" si="0"/>
        <v>-0.46885010208809641</v>
      </c>
      <c r="AP7" s="74">
        <f t="shared" si="1"/>
        <v>-0.46885010208809641</v>
      </c>
    </row>
    <row r="8" spans="1:42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4">
        <f t="shared" si="0"/>
        <v>39.509266048199507</v>
      </c>
      <c r="AP8" s="74">
        <f t="shared" si="1"/>
        <v>0.67678993169036727</v>
      </c>
    </row>
    <row r="9" spans="1:42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4">
        <f t="shared" si="0"/>
        <v>3.2060961396077801</v>
      </c>
      <c r="AP9" s="74">
        <f t="shared" si="1"/>
        <v>3.2060961396077801</v>
      </c>
    </row>
    <row r="11" spans="1:42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3:AP12"/>
  <sheetViews>
    <sheetView tabSelected="1" zoomScale="120" zoomScaleNormal="12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4.85546875" customWidth="1"/>
    <col min="31" max="31" width="11.85546875" customWidth="1"/>
    <col min="41" max="41" width="20.42578125" customWidth="1"/>
    <col min="42" max="42" width="18.5703125" customWidth="1"/>
  </cols>
  <sheetData>
    <row r="3" spans="1:42" x14ac:dyDescent="0.25">
      <c r="C3" t="s">
        <v>18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f>(AN5-AB5)/AB5*100</f>
        <v>98.757763975155569</v>
      </c>
      <c r="AP5" s="74">
        <f>(AN5-AM5)/AM5*100</f>
        <v>8.2706766917294772</v>
      </c>
    </row>
    <row r="6" spans="1:42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f t="shared" ref="AO6:AO9" si="0">(AN6-AB6)/AB6*100</f>
        <v>-14.19817470664915</v>
      </c>
      <c r="AP6" s="74">
        <f t="shared" ref="AP6:AP9" si="1">(AN6-AM6)/AM6*100</f>
        <v>3.4632229084785462</v>
      </c>
    </row>
    <row r="7" spans="1:42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4">
        <f t="shared" si="0"/>
        <v>5.0847457627118651</v>
      </c>
      <c r="AP7" s="74">
        <f t="shared" si="1"/>
        <v>0</v>
      </c>
    </row>
    <row r="8" spans="1:42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4">
        <f t="shared" si="0"/>
        <v>-17.328292375551356</v>
      </c>
      <c r="AP8" s="74">
        <f t="shared" si="1"/>
        <v>4.6808510638297225</v>
      </c>
    </row>
    <row r="9" spans="1:42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4">
        <f t="shared" si="0"/>
        <v>-16.000000000000007</v>
      </c>
      <c r="AP9" s="74">
        <f t="shared" si="1"/>
        <v>0</v>
      </c>
    </row>
    <row r="10" spans="1:42" x14ac:dyDescent="0.25">
      <c r="AM10" s="64"/>
      <c r="AN10" s="65"/>
    </row>
    <row r="11" spans="1:42" x14ac:dyDescent="0.25">
      <c r="AM11" s="64"/>
      <c r="AN11" s="65"/>
    </row>
    <row r="12" spans="1:42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P9"/>
  <sheetViews>
    <sheetView zoomScale="130" zoomScaleNormal="130" workbookViewId="0">
      <pane xSplit="1" topLeftCell="AI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20.42578125" customWidth="1"/>
    <col min="42" max="42" width="18.5703125" customWidth="1"/>
  </cols>
  <sheetData>
    <row r="3" spans="1:42" x14ac:dyDescent="0.25">
      <c r="C3" t="s">
        <v>8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f>(AN5-AB5)/AB5*100</f>
        <v>8.5</v>
      </c>
      <c r="AP5" s="74">
        <f>(AN5-AM5)/AM5*100</f>
        <v>5.8536585365853666</v>
      </c>
    </row>
    <row r="6" spans="1:42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f t="shared" ref="AO6:AO9" si="0">(AN6-AB6)/AB6*100</f>
        <v>-17.241379310344829</v>
      </c>
      <c r="AP6" s="74">
        <f t="shared" ref="AP6:AP9" si="1">(AN6-AM6)/AM6*100</f>
        <v>-2.3063834637271685</v>
      </c>
    </row>
    <row r="7" spans="1:42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f t="shared" si="0"/>
        <v>-20.27027027027027</v>
      </c>
      <c r="AP7" s="74">
        <f t="shared" si="1"/>
        <v>-2.6726342088699688</v>
      </c>
    </row>
    <row r="8" spans="1:42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4">
        <f t="shared" si="0"/>
        <v>-10.467289719626169</v>
      </c>
      <c r="AP8" s="74">
        <f t="shared" si="1"/>
        <v>-1.4628571428571233</v>
      </c>
    </row>
    <row r="9" spans="1:42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4">
        <f t="shared" si="0"/>
        <v>-9.2600000000000033</v>
      </c>
      <c r="AP9" s="74">
        <f t="shared" si="1"/>
        <v>-5.7700000000000369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P9"/>
  <sheetViews>
    <sheetView zoomScale="130" zoomScaleNormal="130" workbookViewId="0">
      <pane xSplit="1" topLeftCell="AI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20.42578125" customWidth="1"/>
    <col min="42" max="42" width="18.5703125" customWidth="1"/>
  </cols>
  <sheetData>
    <row r="3" spans="1:42" ht="12" customHeight="1" x14ac:dyDescent="0.25">
      <c r="C3" t="s">
        <v>9</v>
      </c>
      <c r="AO3" s="73" t="s">
        <v>43</v>
      </c>
      <c r="AP3" s="73" t="s">
        <v>44</v>
      </c>
    </row>
    <row r="4" spans="1:42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f>(AN5-AB5)/AB5*100</f>
        <v>46.78571428571388</v>
      </c>
      <c r="AP5" s="74">
        <f>(AN5-AM5)/AM5*100</f>
        <v>-2.6578947368418708</v>
      </c>
    </row>
    <row r="6" spans="1:42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f t="shared" ref="AO6:AO9" si="0">(AN6-AB6)/AB6*100</f>
        <v>26.271045174196189</v>
      </c>
      <c r="AP6" s="74">
        <f t="shared" ref="AP6:AP9" si="1">(AN6-AM6)/AM6*100</f>
        <v>-1.7026846845971986</v>
      </c>
    </row>
    <row r="7" spans="1:42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4">
        <f t="shared" si="0"/>
        <v>-8.8175675675675684</v>
      </c>
      <c r="AP7" s="74">
        <f t="shared" si="1"/>
        <v>-0.12287218051567056</v>
      </c>
    </row>
    <row r="8" spans="1:42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4">
        <f t="shared" si="0"/>
        <v>-29.064039408867</v>
      </c>
      <c r="AP8" s="74">
        <f t="shared" si="1"/>
        <v>1.6470588235294137</v>
      </c>
    </row>
    <row r="9" spans="1:42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4">
        <f t="shared" si="0"/>
        <v>1.274999999999693E-2</v>
      </c>
      <c r="AP9" s="74">
        <f t="shared" si="1"/>
        <v>-0.44569756272365674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P9"/>
  <sheetViews>
    <sheetView zoomScale="130" zoomScaleNormal="130" workbookViewId="0">
      <pane xSplit="1" topLeftCell="AI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20.42578125" customWidth="1"/>
    <col min="42" max="42" width="18.5703125" customWidth="1"/>
  </cols>
  <sheetData>
    <row r="3" spans="1:42" x14ac:dyDescent="0.25">
      <c r="C3" t="s">
        <v>10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4">
        <f>(AN5-AB5)/AB5*100</f>
        <v>20.200480769230769</v>
      </c>
      <c r="AP5" s="74">
        <f>(AN5-AM5)/AM5*100</f>
        <v>2.2539324188363494</v>
      </c>
    </row>
    <row r="6" spans="1:42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f t="shared" ref="AO6:AO9" si="0">(AN6-AB6)/AB6*100</f>
        <v>1.2254901960784337</v>
      </c>
      <c r="AP6" s="74">
        <f t="shared" ref="AP6:AP9" si="1">(AN6-AM6)/AM6*100</f>
        <v>-1.6666666666666627</v>
      </c>
    </row>
    <row r="7" spans="1:42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f t="shared" si="0"/>
        <v>-5.1470588235294112</v>
      </c>
      <c r="AP7" s="74">
        <f t="shared" si="1"/>
        <v>-0.76923076923076927</v>
      </c>
    </row>
    <row r="8" spans="1:42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4">
        <f t="shared" si="0"/>
        <v>18.384615384615373</v>
      </c>
      <c r="AP8" s="74">
        <f t="shared" si="1"/>
        <v>-1.8852459016392917</v>
      </c>
    </row>
    <row r="9" spans="1:42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4">
        <f t="shared" si="0"/>
        <v>0.49146153846153595</v>
      </c>
      <c r="AP9" s="74">
        <f t="shared" si="1"/>
        <v>-1.6413696991280258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P9"/>
  <sheetViews>
    <sheetView zoomScale="130" zoomScaleNormal="130" workbookViewId="0">
      <pane xSplit="1" topLeftCell="AH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20.42578125" customWidth="1"/>
    <col min="42" max="42" width="18.5703125" customWidth="1"/>
  </cols>
  <sheetData>
    <row r="3" spans="1:42" x14ac:dyDescent="0.25">
      <c r="C3" t="s">
        <v>22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f>(AN5-AB5)/AB5*100</f>
        <v>29.032258064516132</v>
      </c>
      <c r="AP5" s="74">
        <f>(AN5-AM5)/AM5*100</f>
        <v>21.212121212121211</v>
      </c>
    </row>
    <row r="6" spans="1:42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f t="shared" ref="AO6:AO9" si="0">(AN6-AB6)/AB6*100</f>
        <v>-9.0606060606063679</v>
      </c>
      <c r="AP6" s="74">
        <f t="shared" ref="AP6:AP9" si="1">(AN6-AM6)/AM6*100</f>
        <v>8.7318840579706478</v>
      </c>
    </row>
    <row r="7" spans="1:42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4">
        <f t="shared" si="0"/>
        <v>6.666666666666667</v>
      </c>
      <c r="AP7" s="74">
        <f t="shared" si="1"/>
        <v>-0.10415702502686797</v>
      </c>
    </row>
    <row r="8" spans="1:42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4">
        <f t="shared" si="0"/>
        <v>1.8181818181818208</v>
      </c>
      <c r="AP8" s="74">
        <f t="shared" si="1"/>
        <v>-4.2735042735041899</v>
      </c>
    </row>
    <row r="9" spans="1:42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4">
        <f t="shared" si="0"/>
        <v>-0.86956521739130832</v>
      </c>
      <c r="AP9" s="74">
        <f t="shared" si="1"/>
        <v>-1.3243313425084395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AP18"/>
  <sheetViews>
    <sheetView zoomScale="140" zoomScaleNormal="140" workbookViewId="0">
      <pane xSplit="1" topLeftCell="AJ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20.42578125" customWidth="1"/>
    <col min="42" max="42" width="18.5703125" customWidth="1"/>
  </cols>
  <sheetData>
    <row r="3" spans="1:42" x14ac:dyDescent="0.25">
      <c r="C3" t="s">
        <v>11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f>(AN5-AB5)/AB5*100</f>
        <v>-23</v>
      </c>
      <c r="AP5" s="74">
        <f>(AN5-AM5)/AM5*100</f>
        <v>-12</v>
      </c>
    </row>
    <row r="6" spans="1:42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f t="shared" ref="AO6:AO9" si="0">(AN6-AB6)/AB6*100</f>
        <v>-1.0932475884244373</v>
      </c>
      <c r="AP6" s="74">
        <f t="shared" ref="AP6:AP9" si="1">(AN6-AM6)/AM6*100</f>
        <v>-1.7700729927007282</v>
      </c>
    </row>
    <row r="7" spans="1:42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4">
        <f t="shared" si="0"/>
        <v>-9.5890410958904102</v>
      </c>
      <c r="AP7" s="74">
        <f t="shared" si="1"/>
        <v>-0.99244115368049313</v>
      </c>
    </row>
    <row r="8" spans="1:42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4">
        <f t="shared" si="0"/>
        <v>34.671532846715323</v>
      </c>
      <c r="AP8" s="74">
        <f t="shared" si="1"/>
        <v>-8.2089552238806007</v>
      </c>
    </row>
    <row r="9" spans="1:42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4">
        <f t="shared" si="0"/>
        <v>36.15023474178394</v>
      </c>
      <c r="AP9" s="74">
        <f t="shared" si="1"/>
        <v>3.5714285714284144</v>
      </c>
    </row>
    <row r="11" spans="1:42" x14ac:dyDescent="0.25">
      <c r="AE11" s="7"/>
    </row>
    <row r="12" spans="1:42" x14ac:dyDescent="0.25">
      <c r="AE12" s="7"/>
    </row>
    <row r="13" spans="1:42" x14ac:dyDescent="0.25">
      <c r="AE13" s="55"/>
    </row>
    <row r="14" spans="1:42" x14ac:dyDescent="0.25">
      <c r="AE14" s="7"/>
    </row>
    <row r="15" spans="1:42" x14ac:dyDescent="0.25">
      <c r="R15" s="28"/>
      <c r="AE15" s="7"/>
    </row>
    <row r="16" spans="1:42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P14"/>
  <sheetViews>
    <sheetView zoomScale="130" zoomScaleNormal="130" workbookViewId="0">
      <pane xSplit="1" topLeftCell="AK1" activePane="topRight" state="frozen"/>
      <selection activeCell="AP5" sqref="AP5"/>
      <selection pane="topRight" activeCell="AP5" sqref="AP5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41" width="20.42578125" customWidth="1"/>
    <col min="42" max="42" width="18.5703125" customWidth="1"/>
  </cols>
  <sheetData>
    <row r="3" spans="1:42" x14ac:dyDescent="0.25">
      <c r="C3" t="s">
        <v>12</v>
      </c>
      <c r="AO3" s="73" t="s">
        <v>43</v>
      </c>
      <c r="AP3" s="73" t="s">
        <v>44</v>
      </c>
    </row>
    <row r="4" spans="1:42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73" t="s">
        <v>45</v>
      </c>
      <c r="AP4" s="73" t="s">
        <v>46</v>
      </c>
    </row>
    <row r="5" spans="1:42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f>(AN5-AB5)/AB5*100</f>
        <v>40.909090909090914</v>
      </c>
      <c r="AP5" s="74">
        <f>(AN5-AM5)/AM5*100</f>
        <v>6.8965517241379306</v>
      </c>
    </row>
    <row r="6" spans="1:42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f t="shared" ref="AO6:AO9" si="0">(AN6-AB6)/AB6*100</f>
        <v>1.4520000000000073</v>
      </c>
      <c r="AP6" s="74">
        <f t="shared" ref="AP6:AP9" si="1">(AN6-AM6)/AM6*100</f>
        <v>10.27391304347827</v>
      </c>
    </row>
    <row r="7" spans="1:42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f t="shared" si="0"/>
        <v>-1.9607843137254901</v>
      </c>
      <c r="AP7" s="74">
        <f t="shared" si="1"/>
        <v>0</v>
      </c>
    </row>
    <row r="8" spans="1:42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4">
        <f t="shared" si="0"/>
        <v>19.04761904761904</v>
      </c>
      <c r="AP8" s="74">
        <f t="shared" si="1"/>
        <v>4.1666666666666607</v>
      </c>
    </row>
    <row r="9" spans="1:42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4">
        <f t="shared" si="0"/>
        <v>-20</v>
      </c>
      <c r="AP9" s="74">
        <f t="shared" si="1"/>
        <v>0</v>
      </c>
    </row>
    <row r="11" spans="1:42" x14ac:dyDescent="0.25">
      <c r="T11" s="28"/>
    </row>
    <row r="12" spans="1:42" x14ac:dyDescent="0.25">
      <c r="T12" s="28"/>
    </row>
    <row r="13" spans="1:42" x14ac:dyDescent="0.25">
      <c r="T13" s="28"/>
    </row>
    <row r="14" spans="1:42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2019-04-13T08:59:14Z</dcterms:modified>
</cp:coreProperties>
</file>