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41A1EE08-25F5-426B-A891-DDC5A3E0AB28}" xr6:coauthVersionLast="45" xr6:coauthVersionMax="45" xr10:uidLastSave="{00000000-0000-0000-0000-000000000000}"/>
  <bookViews>
    <workbookView xWindow="-120" yWindow="-120" windowWidth="20730" windowHeight="11160" tabRatio="934" firstSheet="19" activeTab="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9" i="3" l="1"/>
  <c r="AW9" i="3"/>
  <c r="AX8" i="3"/>
  <c r="AW8" i="3"/>
  <c r="AX7" i="3"/>
  <c r="AW7" i="3"/>
  <c r="AX6" i="3"/>
  <c r="AW6" i="3"/>
  <c r="AX5" i="3"/>
  <c r="AW5" i="3"/>
  <c r="AX9" i="2"/>
  <c r="AW9" i="2"/>
  <c r="AX8" i="2"/>
  <c r="AW8" i="2"/>
  <c r="AX7" i="2"/>
  <c r="AW7" i="2"/>
  <c r="AX6" i="2"/>
  <c r="AW6" i="2"/>
  <c r="AX5" i="2"/>
  <c r="AW5" i="2"/>
  <c r="AX9" i="4"/>
  <c r="AW9" i="4"/>
  <c r="AX8" i="4"/>
  <c r="AW8" i="4"/>
  <c r="AX7" i="4"/>
  <c r="AW7" i="4"/>
  <c r="AX6" i="4"/>
  <c r="AW6" i="4"/>
  <c r="AX5" i="4"/>
  <c r="AW5" i="4"/>
  <c r="AX9" i="5"/>
  <c r="AW9" i="5"/>
  <c r="AX8" i="5"/>
  <c r="AW8" i="5"/>
  <c r="AX7" i="5"/>
  <c r="AW7" i="5"/>
  <c r="AX6" i="5"/>
  <c r="AW6" i="5"/>
  <c r="AX5" i="5"/>
  <c r="AW5" i="5"/>
  <c r="AX9" i="6"/>
  <c r="AW9" i="6"/>
  <c r="AX8" i="6"/>
  <c r="AW8" i="6"/>
  <c r="AX7" i="6"/>
  <c r="AW7" i="6"/>
  <c r="AX6" i="6"/>
  <c r="AW6" i="6"/>
  <c r="AX5" i="6"/>
  <c r="AW5" i="6"/>
  <c r="AX9" i="7"/>
  <c r="AW9" i="7"/>
  <c r="AX8" i="7"/>
  <c r="AW8" i="7"/>
  <c r="AX7" i="7"/>
  <c r="AW7" i="7"/>
  <c r="AX6" i="7"/>
  <c r="AW6" i="7"/>
  <c r="AX5" i="7"/>
  <c r="AW5" i="7"/>
  <c r="AX9" i="33"/>
  <c r="AW9" i="33"/>
  <c r="AX8" i="33"/>
  <c r="AW8" i="33"/>
  <c r="AX7" i="33"/>
  <c r="AW7" i="33"/>
  <c r="AX6" i="33"/>
  <c r="AW6" i="33"/>
  <c r="AX5" i="33"/>
  <c r="AW5" i="33"/>
  <c r="AX9" i="8"/>
  <c r="AW9" i="8"/>
  <c r="AX8" i="8"/>
  <c r="AW8" i="8"/>
  <c r="AX7" i="8"/>
  <c r="AW7" i="8"/>
  <c r="AX6" i="8"/>
  <c r="AW6" i="8"/>
  <c r="AX5" i="8"/>
  <c r="AW5" i="8"/>
  <c r="AX9" i="9"/>
  <c r="AW9" i="9"/>
  <c r="AX8" i="9"/>
  <c r="AW8" i="9"/>
  <c r="AX7" i="9"/>
  <c r="AW7" i="9"/>
  <c r="AX6" i="9"/>
  <c r="AW6" i="9"/>
  <c r="AX5" i="9"/>
  <c r="AW5" i="9"/>
  <c r="AX9" i="10"/>
  <c r="AW9" i="10"/>
  <c r="AX8" i="10"/>
  <c r="AW8" i="10"/>
  <c r="AX7" i="10"/>
  <c r="AW7" i="10"/>
  <c r="AX6" i="10"/>
  <c r="AW6" i="10"/>
  <c r="AX5" i="10"/>
  <c r="AW5" i="10"/>
  <c r="AX9" i="11"/>
  <c r="AW9" i="11"/>
  <c r="AX8" i="11"/>
  <c r="AW8" i="11"/>
  <c r="AX7" i="11"/>
  <c r="AW7" i="11"/>
  <c r="AX6" i="11"/>
  <c r="AW6" i="11"/>
  <c r="AX5" i="11"/>
  <c r="AW5" i="11"/>
  <c r="AX9" i="35"/>
  <c r="AW9" i="35"/>
  <c r="AX8" i="35"/>
  <c r="AW8" i="35"/>
  <c r="AX7" i="35"/>
  <c r="AW7" i="35"/>
  <c r="AX6" i="35"/>
  <c r="AW6" i="35"/>
  <c r="AX5" i="35"/>
  <c r="AW5" i="35"/>
  <c r="AX9" i="12"/>
  <c r="AW9" i="12"/>
  <c r="AX8" i="12"/>
  <c r="AW8" i="12"/>
  <c r="AX7" i="12"/>
  <c r="AW7" i="12"/>
  <c r="AX6" i="12"/>
  <c r="AW6" i="12"/>
  <c r="AX5" i="12"/>
  <c r="AW5" i="12"/>
  <c r="AX9" i="34"/>
  <c r="AW9" i="34"/>
  <c r="AX8" i="34"/>
  <c r="AW8" i="34"/>
  <c r="AX7" i="34"/>
  <c r="AW7" i="34"/>
  <c r="AX6" i="34"/>
  <c r="AW6" i="34"/>
  <c r="AX5" i="34"/>
  <c r="AW5" i="34"/>
  <c r="AX9" i="13"/>
  <c r="AW9" i="13"/>
  <c r="AX8" i="13"/>
  <c r="AW8" i="13"/>
  <c r="AX7" i="13"/>
  <c r="AW7" i="13"/>
  <c r="AX6" i="13"/>
  <c r="AW6" i="13"/>
  <c r="AX5" i="13"/>
  <c r="AW5" i="13"/>
  <c r="AX9" i="36"/>
  <c r="AW9" i="36"/>
  <c r="AX8" i="36"/>
  <c r="AW8" i="36"/>
  <c r="AX7" i="36"/>
  <c r="AW7" i="36"/>
  <c r="AX6" i="36"/>
  <c r="AW6" i="36"/>
  <c r="AX5" i="36"/>
  <c r="AW5" i="36"/>
  <c r="AX9" i="14"/>
  <c r="AW9" i="14"/>
  <c r="AX8" i="14"/>
  <c r="AW8" i="14"/>
  <c r="AX7" i="14"/>
  <c r="AW7" i="14"/>
  <c r="AX6" i="14"/>
  <c r="AW6" i="14"/>
  <c r="AX5" i="14"/>
  <c r="AW5" i="14"/>
  <c r="AX9" i="15"/>
  <c r="AW9" i="15"/>
  <c r="AX8" i="15"/>
  <c r="AW8" i="15"/>
  <c r="AX7" i="15"/>
  <c r="AW7" i="15"/>
  <c r="AX6" i="15"/>
  <c r="AW6" i="15"/>
  <c r="AX5" i="15"/>
  <c r="AW5" i="15"/>
  <c r="AX9" i="16"/>
  <c r="AW9" i="16"/>
  <c r="AX8" i="16"/>
  <c r="AW8" i="16"/>
  <c r="AX7" i="16"/>
  <c r="AW7" i="16"/>
  <c r="AX6" i="16"/>
  <c r="AW6" i="16"/>
  <c r="AX5" i="16"/>
  <c r="AW5" i="16"/>
  <c r="AX9" i="18"/>
  <c r="AW9" i="18"/>
  <c r="AX8" i="18"/>
  <c r="AW8" i="18"/>
  <c r="AX7" i="18"/>
  <c r="AW7" i="18"/>
  <c r="AX6" i="18"/>
  <c r="AW6" i="18"/>
  <c r="AX5" i="18"/>
  <c r="AW5" i="18"/>
  <c r="AX9" i="19"/>
  <c r="AW9" i="19"/>
  <c r="AX8" i="19"/>
  <c r="AW8" i="19"/>
  <c r="AX7" i="19"/>
  <c r="AW7" i="19"/>
  <c r="AX6" i="19"/>
  <c r="AW6" i="19"/>
  <c r="AX5" i="19"/>
  <c r="AW5" i="19"/>
  <c r="AX9" i="20"/>
  <c r="AW9" i="20"/>
  <c r="AX8" i="20"/>
  <c r="AW8" i="20"/>
  <c r="AX7" i="20"/>
  <c r="AW7" i="20"/>
  <c r="AX6" i="20"/>
  <c r="AW6" i="20"/>
  <c r="AX5" i="20"/>
  <c r="AW5" i="20"/>
  <c r="AX9" i="21"/>
  <c r="AW9" i="21"/>
  <c r="AX8" i="21"/>
  <c r="AW8" i="21"/>
  <c r="AX7" i="21"/>
  <c r="AW7" i="21"/>
  <c r="AX6" i="21"/>
  <c r="AW6" i="21"/>
  <c r="AX5" i="21"/>
  <c r="AW5" i="21"/>
  <c r="AX9" i="17"/>
  <c r="AW9" i="17"/>
  <c r="AX8" i="17"/>
  <c r="AW8" i="17"/>
  <c r="AX7" i="17"/>
  <c r="AW7" i="17"/>
  <c r="AX6" i="17"/>
  <c r="AW6" i="17"/>
  <c r="AX5" i="17"/>
  <c r="AW5" i="17"/>
  <c r="AX9" i="22"/>
  <c r="AW9" i="22"/>
  <c r="AX8" i="22"/>
  <c r="AW8" i="22"/>
  <c r="AX7" i="22"/>
  <c r="AW7" i="22"/>
  <c r="AX6" i="22"/>
  <c r="AW6" i="22"/>
  <c r="AX5" i="22"/>
  <c r="AW5" i="22"/>
  <c r="AX9" i="37"/>
  <c r="AW9" i="37"/>
  <c r="AX8" i="37"/>
  <c r="AW8" i="37"/>
  <c r="AX7" i="37"/>
  <c r="AW7" i="37"/>
  <c r="AX6" i="37"/>
  <c r="AW6" i="37"/>
  <c r="AX5" i="37"/>
  <c r="AW5" i="37"/>
  <c r="AX9" i="23"/>
  <c r="AW9" i="23"/>
  <c r="AX8" i="23"/>
  <c r="AW8" i="23"/>
  <c r="AX7" i="23"/>
  <c r="AW7" i="23"/>
  <c r="AX6" i="23"/>
  <c r="AW6" i="23"/>
  <c r="AX5" i="23"/>
  <c r="AW5" i="23"/>
  <c r="AX9" i="24"/>
  <c r="AW9" i="24"/>
  <c r="AX8" i="24"/>
  <c r="AW8" i="24"/>
  <c r="AX7" i="24"/>
  <c r="AW7" i="24"/>
  <c r="AX6" i="24"/>
  <c r="AW6" i="24"/>
  <c r="AX5" i="24"/>
  <c r="AW5" i="24"/>
  <c r="AX9" i="25"/>
  <c r="AW9" i="25"/>
  <c r="AX8" i="25"/>
  <c r="AW8" i="25"/>
  <c r="AX7" i="25"/>
  <c r="AW7" i="25"/>
  <c r="AX6" i="25"/>
  <c r="AW6" i="25"/>
  <c r="AX5" i="25"/>
  <c r="AW5" i="25"/>
  <c r="AX9" i="26"/>
  <c r="AW9" i="26"/>
  <c r="AX8" i="26"/>
  <c r="AW8" i="26"/>
  <c r="AX7" i="26"/>
  <c r="AW7" i="26"/>
  <c r="AX6" i="26"/>
  <c r="AW6" i="26"/>
  <c r="AX5" i="26"/>
  <c r="AW5" i="26"/>
  <c r="AX9" i="27"/>
  <c r="AW9" i="27"/>
  <c r="AX8" i="27"/>
  <c r="AW8" i="27"/>
  <c r="AX7" i="27"/>
  <c r="AW7" i="27"/>
  <c r="AX6" i="27"/>
  <c r="AW6" i="27"/>
  <c r="AX5" i="27"/>
  <c r="AW5" i="27"/>
  <c r="AX9" i="28"/>
  <c r="AW9" i="28"/>
  <c r="AX8" i="28"/>
  <c r="AW8" i="28"/>
  <c r="AX7" i="28"/>
  <c r="AW7" i="28"/>
  <c r="AX6" i="28"/>
  <c r="AW6" i="28"/>
  <c r="AX5" i="28"/>
  <c r="AW5" i="28"/>
  <c r="AX9" i="29"/>
  <c r="AW9" i="29"/>
  <c r="AX8" i="29"/>
  <c r="AW8" i="29"/>
  <c r="AX7" i="29"/>
  <c r="AW7" i="29"/>
  <c r="AX6" i="29"/>
  <c r="AW6" i="29"/>
  <c r="AX5" i="29"/>
  <c r="AW5" i="29"/>
  <c r="AX9" i="30"/>
  <c r="AW9" i="30"/>
  <c r="AX8" i="30"/>
  <c r="AW8" i="30"/>
  <c r="AX7" i="30"/>
  <c r="AW7" i="30"/>
  <c r="AX6" i="30"/>
  <c r="AW6" i="30"/>
  <c r="AX5" i="30"/>
  <c r="AW5" i="30"/>
  <c r="AX9" i="32"/>
  <c r="AW9" i="32"/>
  <c r="AX8" i="32"/>
  <c r="AW8" i="32"/>
  <c r="AX7" i="32"/>
  <c r="AW7" i="32"/>
  <c r="AX6" i="32"/>
  <c r="AW6" i="32"/>
  <c r="AX5" i="32"/>
  <c r="AW5" i="32"/>
  <c r="AX9" i="38"/>
  <c r="AW9" i="38"/>
  <c r="AX8" i="38"/>
  <c r="AW8" i="38"/>
  <c r="AX7" i="38"/>
  <c r="AW7" i="38"/>
  <c r="AX6" i="38"/>
  <c r="AW6" i="38"/>
  <c r="AX5" i="38"/>
  <c r="AW5" i="38"/>
  <c r="AX9" i="39"/>
  <c r="AW9" i="39"/>
  <c r="AX8" i="39"/>
  <c r="AW8" i="39"/>
  <c r="AX7" i="39"/>
  <c r="AW7" i="39"/>
  <c r="AX6" i="39"/>
  <c r="AW6" i="39"/>
  <c r="AX5" i="39"/>
  <c r="AW5" i="39"/>
  <c r="AX9" i="31"/>
  <c r="AW9" i="31"/>
  <c r="AX8" i="31"/>
  <c r="AW8" i="31"/>
  <c r="AX7" i="31"/>
  <c r="AW7" i="31"/>
  <c r="AX6" i="31"/>
  <c r="AW6" i="31"/>
  <c r="AX5" i="31"/>
  <c r="AW5" i="31"/>
  <c r="AG9" i="2" l="1"/>
  <c r="F9" i="32"/>
  <c r="E9" i="32"/>
  <c r="G9" i="32" s="1"/>
  <c r="D9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<sst xmlns="http://schemas.openxmlformats.org/spreadsheetml/2006/main" count="411" uniqueCount="47">
  <si>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</si>
  <si>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</si>
  <si>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</si>
  <si>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</si>
  <si>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</si>
  <si>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</si>
  <si>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</si>
  <si>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</si>
  <si>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</si>
  <si>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</si>
  <si>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</si>
  <si>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</si>
  <si>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</si>
  <si>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</si>
  <si>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</si>
  <si>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</si>
  <si>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</si>
  <si>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</si>
  <si>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</si>
  <si>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</si>
  <si>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</si>
  <si>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</si>
  <si>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</si>
  <si>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</si>
  <si>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</si>
  <si>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</si>
  <si>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</si>
  <si>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</si>
  <si>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</si>
  <si>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</si>
  <si>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</si>
  <si>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</si>
  <si>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</si>
  <si>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</si>
  <si>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</si>
  <si>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</si>
  <si>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</si>
  <si>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</si>
  <si>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</si>
  <si>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</si>
  <si>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</si>
  <si>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</si>
  <si>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</si>
  <si>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</si>
  <si>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</si>
  <si>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(Nov 2018-Nov 2019)</t>
  </si>
  <si>
    <t xml:space="preserve"> October 2019/November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</si>
</sst>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u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5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5"/>
  <sheetViews>
    <sheetView tabSelected="1" zoomScale="130" zoomScaleNormal="13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6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84">
        <f>(AV5-AJ5)/AJ5*100</f>
        <v>-2.666666666666667</v>
      </c>
      <c r="AX5" s="84">
        <f>(AV5-AU5)/AU5*100</f>
        <v>-1.3513513513513513</v>
      </c>
    </row>
    <row r="6" spans="1:50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84">
        <f t="shared" ref="AW6:AW9" si="0">(AV6-AJ6)/AJ6*100</f>
        <v>35.299999999999997</v>
      </c>
      <c r="AX6" s="84">
        <f t="shared" ref="AX6:AX9" si="1">(AV6-AU6)/AU6*100</f>
        <v>0.22222222222222221</v>
      </c>
    </row>
    <row r="7" spans="1:50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84">
        <f t="shared" si="0"/>
        <v>-1.1834319526627219</v>
      </c>
      <c r="AX7" s="84">
        <f t="shared" si="1"/>
        <v>2.9949086552860139E-2</v>
      </c>
    </row>
    <row r="8" spans="1:50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84">
        <f t="shared" si="0"/>
        <v>-5.5172413793103452</v>
      </c>
      <c r="AX8" s="84">
        <f t="shared" si="1"/>
        <v>0.73529411764705876</v>
      </c>
    </row>
    <row r="9" spans="1:50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84">
        <f t="shared" si="0"/>
        <v>-20.571428571428569</v>
      </c>
      <c r="AX9" s="84">
        <f t="shared" si="1"/>
        <v>1.0909090909090911</v>
      </c>
    </row>
    <row r="13" spans="1:50" x14ac:dyDescent="0.25">
      <c r="A13" s="27"/>
      <c r="B13" s="28"/>
      <c r="F13" s="27"/>
      <c r="G13" s="28"/>
    </row>
    <row r="14" spans="1:50" x14ac:dyDescent="0.25">
      <c r="A14" s="27"/>
      <c r="B14" s="28"/>
      <c r="F14" s="27"/>
      <c r="G14" s="28"/>
    </row>
    <row r="15" spans="1:50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19"/>
  <sheetViews>
    <sheetView tabSelected="1" zoomScale="120" zoomScaleNormal="12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40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84">
        <f>(AV5-AJ5)/AJ5*100</f>
        <v>-5</v>
      </c>
      <c r="AX5" s="84">
        <f>(AV5-AU5)/AU5*100</f>
        <v>-1.935483870967742</v>
      </c>
    </row>
    <row r="6" spans="1:50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84">
        <f t="shared" ref="AW6:AW9" si="0">(AV6-AJ6)/AJ6*100</f>
        <v>1.8518518518518516</v>
      </c>
      <c r="AX6" s="84">
        <f t="shared" ref="AX6:AX9" si="1">(AV6-AU6)/AU6*100</f>
        <v>7.2780203784570605E-2</v>
      </c>
    </row>
    <row r="7" spans="1:50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84">
        <f t="shared" si="0"/>
        <v>-13.232876712328768</v>
      </c>
      <c r="AX7" s="84">
        <f t="shared" si="1"/>
        <v>6.3155235569028667E-3</v>
      </c>
    </row>
    <row r="8" spans="1:50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84">
        <f t="shared" si="0"/>
        <v>20.909090909090907</v>
      </c>
      <c r="AX8" s="84">
        <f t="shared" si="1"/>
        <v>-1.4814814814814816</v>
      </c>
    </row>
    <row r="9" spans="1:50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84">
        <f t="shared" si="0"/>
        <v>-13.90909090909091</v>
      </c>
      <c r="AX9" s="84">
        <f t="shared" si="1"/>
        <v>0.10570824524312897</v>
      </c>
    </row>
    <row r="11" spans="1:50" x14ac:dyDescent="0.25">
      <c r="AF11" s="7"/>
    </row>
    <row r="12" spans="1:50" x14ac:dyDescent="0.25">
      <c r="AF12" s="7"/>
    </row>
    <row r="13" spans="1:50" x14ac:dyDescent="0.25">
      <c r="B13" s="7">
        <v>24300</v>
      </c>
      <c r="AF13" s="7"/>
    </row>
    <row r="14" spans="1:50" x14ac:dyDescent="0.25">
      <c r="B14" s="7">
        <v>1495</v>
      </c>
      <c r="AF14" s="7"/>
    </row>
    <row r="15" spans="1:50" x14ac:dyDescent="0.25">
      <c r="B15" s="7">
        <v>425</v>
      </c>
      <c r="AF15" s="7"/>
    </row>
    <row r="16" spans="1:50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X15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9" max="49" width="13.140625" customWidth="1"/>
    <col min="50" max="50" width="15.28515625" customWidth="1"/>
  </cols>
  <sheetData>
    <row r="1" spans="1:50" ht="15" customHeight="1" x14ac:dyDescent="0.25">
      <c r="AW1" s="81"/>
      <c r="AX1" s="81"/>
    </row>
    <row r="2" spans="1:50" ht="15" customHeight="1" x14ac:dyDescent="0.25">
      <c r="AW2" s="82"/>
      <c r="AX2" s="82"/>
    </row>
    <row r="3" spans="1:50" ht="15" customHeight="1" x14ac:dyDescent="0.25">
      <c r="C3" t="s">
        <v>41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84">
        <f>(AV5-AJ5)/AJ5*100</f>
        <v>8.1081081081081088</v>
      </c>
      <c r="AX5" s="84">
        <f>(AV5-AU5)/AU5*100</f>
        <v>0.62893081761006298</v>
      </c>
    </row>
    <row r="6" spans="1:50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84">
        <f t="shared" ref="AW6:AW9" si="0">(AV6-AJ6)/AJ6*100</f>
        <v>-5.384615384615385</v>
      </c>
      <c r="AX6" s="84">
        <f t="shared" ref="AX6:AX9" si="1">(AV6-AU6)/AU6*100</f>
        <v>0</v>
      </c>
    </row>
    <row r="7" spans="1:50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84">
        <f t="shared" si="0"/>
        <v>-7.9492957746478865</v>
      </c>
      <c r="AX7" s="84">
        <f t="shared" si="1"/>
        <v>0.96085519201656011</v>
      </c>
    </row>
    <row r="8" spans="1:50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84">
        <f t="shared" si="0"/>
        <v>-23.809523809523807</v>
      </c>
      <c r="AX8" s="84">
        <f t="shared" si="1"/>
        <v>1.2658227848101267</v>
      </c>
    </row>
    <row r="9" spans="1:50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84">
        <f t="shared" si="0"/>
        <v>18.589743589743591</v>
      </c>
      <c r="AX9" s="84">
        <f t="shared" si="1"/>
        <v>0</v>
      </c>
    </row>
    <row r="11" spans="1:50" ht="15" customHeight="1" x14ac:dyDescent="0.25">
      <c r="AD11" s="7"/>
    </row>
    <row r="12" spans="1:50" ht="15" customHeight="1" x14ac:dyDescent="0.25">
      <c r="AD12" s="7"/>
      <c r="AE12" s="54"/>
    </row>
    <row r="13" spans="1:50" ht="15" customHeight="1" x14ac:dyDescent="0.25">
      <c r="AD13" s="53"/>
      <c r="AE13" s="54"/>
    </row>
    <row r="14" spans="1:50" ht="15" customHeight="1" x14ac:dyDescent="0.25">
      <c r="AD14" s="7"/>
      <c r="AE14" s="54"/>
    </row>
    <row r="15" spans="1:50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20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84">
        <f>(AV5-AJ5)/AJ5*100</f>
        <v>-23.673469387755102</v>
      </c>
      <c r="AX5" s="84">
        <f>(AV5-AU5)/AU5*100</f>
        <v>1.0810810810810811</v>
      </c>
    </row>
    <row r="6" spans="1:50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84">
        <f t="shared" ref="AW6:AW9" si="0">(AV6-AJ6)/AJ6*100</f>
        <v>-2.7692307692307692</v>
      </c>
      <c r="AX6" s="84">
        <f t="shared" ref="AX6:AX9" si="1">(AV6-AU6)/AU6*100</f>
        <v>0.31746031746031744</v>
      </c>
    </row>
    <row r="7" spans="1:50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84">
        <f t="shared" si="0"/>
        <v>-2.2121212121212119</v>
      </c>
      <c r="AX7" s="84">
        <f t="shared" si="1"/>
        <v>6.2015503875968998E-2</v>
      </c>
    </row>
    <row r="8" spans="1:50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84">
        <f t="shared" si="0"/>
        <v>-3.6842105263157889</v>
      </c>
      <c r="AX8" s="84">
        <f t="shared" si="1"/>
        <v>1.6666666666666667</v>
      </c>
    </row>
    <row r="9" spans="1:50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84">
        <f t="shared" si="0"/>
        <v>-51</v>
      </c>
      <c r="AX9" s="84">
        <f t="shared" si="1"/>
        <v>0.51282051282051277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5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9" max="49" width="13.140625" customWidth="1"/>
    <col min="50" max="50" width="15.28515625" customWidth="1"/>
  </cols>
  <sheetData>
    <row r="1" spans="1:50" ht="15" customHeight="1" x14ac:dyDescent="0.25">
      <c r="AW1" s="81"/>
      <c r="AX1" s="81"/>
    </row>
    <row r="2" spans="1:50" ht="15" customHeight="1" x14ac:dyDescent="0.25">
      <c r="AW2" s="82"/>
      <c r="AX2" s="82"/>
    </row>
    <row r="3" spans="1:50" ht="15" customHeight="1" x14ac:dyDescent="0.25">
      <c r="C3" t="s">
        <v>13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84">
        <f>(AV5-AJ5)/AJ5*100</f>
        <v>-13.5</v>
      </c>
      <c r="AX5" s="84">
        <f>(AV5-AU5)/AU5*100</f>
        <v>-1.1428571428571428</v>
      </c>
    </row>
    <row r="6" spans="1:50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84">
        <f t="shared" ref="AW6:AW9" si="0">(AV6-AJ6)/AJ6*100</f>
        <v>0</v>
      </c>
      <c r="AX6" s="84">
        <f t="shared" ref="AX6:AX9" si="1">(AV6-AU6)/AU6*100</f>
        <v>10</v>
      </c>
    </row>
    <row r="7" spans="1:50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84">
        <f t="shared" si="0"/>
        <v>-4.9848484848484853</v>
      </c>
      <c r="AX7" s="84">
        <f t="shared" si="1"/>
        <v>1.5948963317384369E-2</v>
      </c>
    </row>
    <row r="8" spans="1:50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84">
        <f t="shared" si="0"/>
        <v>-12</v>
      </c>
      <c r="AX8" s="84">
        <f t="shared" si="1"/>
        <v>2.3255813953488373</v>
      </c>
    </row>
    <row r="9" spans="1:50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84">
        <f t="shared" si="0"/>
        <v>-4.9473684210526319</v>
      </c>
      <c r="AX9" s="84">
        <f t="shared" si="1"/>
        <v>0.33333333333333337</v>
      </c>
    </row>
    <row r="11" spans="1:50" ht="15" customHeight="1" x14ac:dyDescent="0.25">
      <c r="AF11" s="7"/>
    </row>
    <row r="12" spans="1:50" ht="15" customHeight="1" x14ac:dyDescent="0.25">
      <c r="AF12" s="7"/>
    </row>
    <row r="13" spans="1:50" ht="15" customHeight="1" x14ac:dyDescent="0.25">
      <c r="AF13" s="7"/>
    </row>
    <row r="14" spans="1:50" ht="15" customHeight="1" x14ac:dyDescent="0.25">
      <c r="AF14" s="7"/>
    </row>
    <row r="15" spans="1:50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21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84">
        <f>(AV5-AJ5)/AJ5*100</f>
        <v>2.3809523809523809</v>
      </c>
      <c r="AX5" s="84">
        <f>(AV5-AU5)/AU5*100</f>
        <v>2.3809523809523809</v>
      </c>
    </row>
    <row r="6" spans="1:50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84">
        <f t="shared" ref="AW6:AW9" si="0">(AV6-AJ6)/AJ6*100</f>
        <v>-9.5102040816326525</v>
      </c>
      <c r="AX6" s="84">
        <f t="shared" ref="AX6:AX9" si="1">(AV6-AU6)/AU6*100</f>
        <v>9.0293453724604955E-2</v>
      </c>
    </row>
    <row r="7" spans="1:50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84">
        <f t="shared" si="0"/>
        <v>-5.5333333333333332</v>
      </c>
      <c r="AX7" s="84">
        <f t="shared" si="1"/>
        <v>3.5298270384751147E-2</v>
      </c>
    </row>
    <row r="8" spans="1:50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4">
        <f t="shared" si="0"/>
        <v>-10.526315789473683</v>
      </c>
      <c r="AX8" s="84">
        <f t="shared" si="1"/>
        <v>1.1904761904761905</v>
      </c>
    </row>
    <row r="9" spans="1:50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4">
        <f t="shared" si="0"/>
        <v>0</v>
      </c>
      <c r="AX9" s="84">
        <f t="shared" si="1"/>
        <v>1.1111111111111112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X11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14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84">
        <f>(AV5-AJ5)/AJ5*100</f>
        <v>24.615384615384617</v>
      </c>
      <c r="AX5" s="84">
        <f>(AV5-AU5)/AU5*100</f>
        <v>1.25</v>
      </c>
    </row>
    <row r="6" spans="1:50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84">
        <f t="shared" ref="AW6:AW9" si="0">(AV6-AJ6)/AJ6*100</f>
        <v>-18.9873417721519</v>
      </c>
      <c r="AX6" s="84">
        <f t="shared" ref="AX6:AX9" si="1">(AV6-AU6)/AU6*100</f>
        <v>0.20876826722338201</v>
      </c>
    </row>
    <row r="7" spans="1:50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84">
        <f t="shared" si="0"/>
        <v>-0.30674846625766872</v>
      </c>
      <c r="AX7" s="84">
        <f t="shared" si="1"/>
        <v>3.077870113881194E-2</v>
      </c>
    </row>
    <row r="8" spans="1:50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4">
        <f t="shared" si="0"/>
        <v>10.714285714285714</v>
      </c>
      <c r="AX8" s="84">
        <f t="shared" si="1"/>
        <v>0</v>
      </c>
    </row>
    <row r="9" spans="1:50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4">
        <f t="shared" si="0"/>
        <v>6.3461538461538458</v>
      </c>
      <c r="AX9" s="84">
        <f t="shared" si="1"/>
        <v>0.54545454545454553</v>
      </c>
    </row>
    <row r="11" spans="1:50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19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84">
        <f>(AV5-AJ5)/AJ5*100</f>
        <v>-3.125</v>
      </c>
      <c r="AX5" s="84">
        <f>(AV5-AU5)/AU5*100</f>
        <v>1.3071895424836601</v>
      </c>
    </row>
    <row r="6" spans="1:50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84">
        <f t="shared" ref="AW6:AW9" si="0">(AV6-AJ6)/AJ6*100</f>
        <v>-7.764705882352942</v>
      </c>
      <c r="AX6" s="84">
        <f t="shared" ref="AX6:AX9" si="1">(AV6-AU6)/AU6*100</f>
        <v>0.19169329073482427</v>
      </c>
    </row>
    <row r="7" spans="1:50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84">
        <f t="shared" si="0"/>
        <v>-26.944444444444443</v>
      </c>
      <c r="AX7" s="84">
        <f t="shared" si="1"/>
        <v>0.19047619047619047</v>
      </c>
    </row>
    <row r="8" spans="1:50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84">
        <f t="shared" si="0"/>
        <v>28.571428571428569</v>
      </c>
      <c r="AX8" s="84">
        <f t="shared" si="1"/>
        <v>3.4482758620689653</v>
      </c>
    </row>
    <row r="9" spans="1:50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84">
        <f t="shared" si="0"/>
        <v>-13.636363636363635</v>
      </c>
      <c r="AX9" s="84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X9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15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84">
        <f>(AV5-AJ5)/AJ5*100</f>
        <v>34.782608695652172</v>
      </c>
      <c r="AX5" s="84">
        <f>(AV5-AU5)/AU5*100</f>
        <v>-0.64102564102564097</v>
      </c>
    </row>
    <row r="6" spans="1:50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84">
        <f t="shared" ref="AW6:AW9" si="0">(AV6-AJ6)/AJ6*100</f>
        <v>-17.368421052631579</v>
      </c>
      <c r="AX6" s="84">
        <f t="shared" ref="AX6:AX9" si="1">(AV6-AU6)/AU6*100</f>
        <v>0</v>
      </c>
    </row>
    <row r="7" spans="1:50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84">
        <f t="shared" si="0"/>
        <v>-5.9130434782608692</v>
      </c>
      <c r="AX7" s="84">
        <f t="shared" si="1"/>
        <v>1.2324377618930243E-2</v>
      </c>
    </row>
    <row r="8" spans="1:50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84">
        <f t="shared" si="0"/>
        <v>0</v>
      </c>
      <c r="AX8" s="84">
        <f t="shared" si="1"/>
        <v>0</v>
      </c>
    </row>
    <row r="9" spans="1:50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84">
        <f t="shared" si="0"/>
        <v>0.44444444444444442</v>
      </c>
      <c r="AX9" s="84">
        <f t="shared" si="1"/>
        <v>0.44444444444444442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X9"/>
  <sheetViews>
    <sheetView tabSelected="1" zoomScale="120" zoomScaleNormal="12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16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84">
        <f>(AV5-AJ5)/AJ5*100</f>
        <v>-12.777777777777777</v>
      </c>
      <c r="AX5" s="84">
        <f>(AV5-AU5)/AU5*100</f>
        <v>-1.875</v>
      </c>
    </row>
    <row r="6" spans="1:50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84">
        <f t="shared" ref="AW6:AW9" si="0">(AV6-AJ6)/AJ6*100</f>
        <v>8.75</v>
      </c>
      <c r="AX6" s="84">
        <f t="shared" ref="AX6:AX9" si="1">(AV6-AU6)/AU6*100</f>
        <v>0.14388489208633093</v>
      </c>
    </row>
    <row r="7" spans="1:50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84">
        <f t="shared" si="0"/>
        <v>-8.4493506493506487</v>
      </c>
      <c r="AX7" s="84">
        <f t="shared" si="1"/>
        <v>5.6745637679103417E-3</v>
      </c>
    </row>
    <row r="8" spans="1:50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84">
        <f t="shared" si="0"/>
        <v>-1.5384615384615385</v>
      </c>
      <c r="AX8" s="84">
        <f t="shared" si="1"/>
        <v>6.666666666666667</v>
      </c>
    </row>
    <row r="9" spans="1:50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84">
        <f t="shared" si="0"/>
        <v>-1.153846153846154</v>
      </c>
      <c r="AX9" s="84">
        <f t="shared" si="1"/>
        <v>0.78431372549019607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X11"/>
  <sheetViews>
    <sheetView tabSelected="1" zoomScale="120" zoomScaleNormal="12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17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84">
        <f>(AV5-AJ5)/AJ5*100</f>
        <v>10.119047619047619</v>
      </c>
      <c r="AX5" s="84">
        <f>(AV5-AU5)/AU5*100</f>
        <v>1.6483516483516485</v>
      </c>
    </row>
    <row r="6" spans="1:50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84">
        <f t="shared" ref="AW6:AW9" si="0">(AV6-AJ6)/AJ6*100</f>
        <v>-13.880126182965299</v>
      </c>
      <c r="AX6" s="84">
        <f t="shared" ref="AX6:AX9" si="1">(AV6-AU6)/AU6*100</f>
        <v>7.331378299120235E-2</v>
      </c>
    </row>
    <row r="7" spans="1:50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4">
        <f t="shared" si="0"/>
        <v>1.453125</v>
      </c>
      <c r="AX7" s="84">
        <f t="shared" si="1"/>
        <v>1.5403573629081948E-2</v>
      </c>
    </row>
    <row r="8" spans="1:50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4">
        <f t="shared" si="0"/>
        <v>4.7058823529411766</v>
      </c>
      <c r="AX8" s="84">
        <f t="shared" si="1"/>
        <v>2.2988505747126435</v>
      </c>
    </row>
    <row r="9" spans="1:50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4">
        <f t="shared" si="0"/>
        <v>1.6129032258064515</v>
      </c>
      <c r="AX9" s="84">
        <f t="shared" si="1"/>
        <v>-1.5625</v>
      </c>
    </row>
    <row r="10" spans="1:50" x14ac:dyDescent="0.25">
      <c r="P10" s="19"/>
      <c r="AB10" s="7"/>
    </row>
    <row r="11" spans="1:50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"/>
  <sheetViews>
    <sheetView tabSelected="1" zoomScale="130" zoomScaleNormal="13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39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84">
        <f>(AV5-AJ5)/AJ5*100</f>
        <v>-24.810126582278478</v>
      </c>
      <c r="AX5" s="84">
        <f>(AV5-AU5)/AU5*100</f>
        <v>0.67796610169491522</v>
      </c>
    </row>
    <row r="6" spans="1:50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84">
        <f t="shared" ref="AW6:AW9" si="0">(AV6-AJ6)/AJ6*100</f>
        <v>-7.1999999999999993</v>
      </c>
      <c r="AX6" s="84">
        <f t="shared" ref="AX6:AX9" si="1">(AV6-AU6)/AU6*100</f>
        <v>0.14388489208633093</v>
      </c>
    </row>
    <row r="7" spans="1:50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84">
        <f t="shared" si="0"/>
        <v>-13.116883116883116</v>
      </c>
      <c r="AX7" s="84">
        <f t="shared" si="1"/>
        <v>0</v>
      </c>
    </row>
    <row r="8" spans="1:50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84">
        <f t="shared" si="0"/>
        <v>70</v>
      </c>
      <c r="AX8" s="84">
        <f t="shared" si="1"/>
        <v>2</v>
      </c>
    </row>
    <row r="9" spans="1:50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84">
        <f t="shared" si="0"/>
        <v>3.6363636363636362</v>
      </c>
      <c r="AX9" s="84">
        <f t="shared" si="1"/>
        <v>1.3333333333333335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X9"/>
  <sheetViews>
    <sheetView tabSelected="1" zoomScale="120" zoomScaleNormal="12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33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84">
        <f>(AV5-AJ5)/AJ5*100</f>
        <v>2.5641025641025639</v>
      </c>
      <c r="AX5" s="84">
        <f>(AV5-AU5)/AU5*100</f>
        <v>0.50251256281407031</v>
      </c>
    </row>
    <row r="6" spans="1:50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84">
        <f t="shared" ref="AW6:AW9" si="0">(AV6-AJ6)/AJ6*100</f>
        <v>-3.0270270270270272</v>
      </c>
      <c r="AX6" s="84">
        <f t="shared" ref="AX6:AX9" si="1">(AV6-AU6)/AU6*100</f>
        <v>0.22346368715083798</v>
      </c>
    </row>
    <row r="7" spans="1:50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84">
        <f t="shared" si="0"/>
        <v>-3.6470588235294117</v>
      </c>
      <c r="AX7" s="84">
        <f t="shared" si="1"/>
        <v>2.0354162426216162E-2</v>
      </c>
    </row>
    <row r="8" spans="1:50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84">
        <f t="shared" si="0"/>
        <v>10</v>
      </c>
      <c r="AX8" s="84">
        <f t="shared" si="1"/>
        <v>1.5384615384615385</v>
      </c>
    </row>
    <row r="9" spans="1:50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84">
        <f t="shared" si="0"/>
        <v>0</v>
      </c>
      <c r="AX9" s="84">
        <f t="shared" si="1"/>
        <v>2.4390243902439024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X9"/>
  <sheetViews>
    <sheetView tabSelected="1" zoomScale="130" zoomScaleNormal="13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34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84">
        <f>(AV5-AJ5)/AJ5*100</f>
        <v>-7.5</v>
      </c>
      <c r="AX5" s="84">
        <f>(AV5-AU5)/AU5*100</f>
        <v>0.77821011673151752</v>
      </c>
    </row>
    <row r="6" spans="1:50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84">
        <f t="shared" ref="AW6:AW9" si="0">(AV6-AJ6)/AJ6*100</f>
        <v>-2.2222222222222223</v>
      </c>
      <c r="AX6" s="84">
        <f t="shared" ref="AX6:AX9" si="1">(AV6-AU6)/AU6*100</f>
        <v>0.5714285714285714</v>
      </c>
    </row>
    <row r="7" spans="1:50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84">
        <f t="shared" si="0"/>
        <v>4.354838709677419</v>
      </c>
      <c r="AX7" s="84">
        <f t="shared" si="1"/>
        <v>0.15479876160990713</v>
      </c>
    </row>
    <row r="8" spans="1:50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84">
        <f t="shared" si="0"/>
        <v>4.6153846153846159</v>
      </c>
      <c r="AX8" s="84">
        <f t="shared" si="1"/>
        <v>4.6153846153846159</v>
      </c>
    </row>
    <row r="9" spans="1:50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84">
        <f t="shared" si="0"/>
        <v>13.5</v>
      </c>
      <c r="AX9" s="84">
        <f t="shared" si="1"/>
        <v>1.3392857142857142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X11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35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84">
        <f>(AV5-AJ5)/AJ5*100</f>
        <v>15.789473684210526</v>
      </c>
      <c r="AX5" s="84">
        <f>(AV5-AU5)/AU5*100</f>
        <v>0.91743119266055051</v>
      </c>
    </row>
    <row r="6" spans="1:50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84">
        <f t="shared" ref="AW6:AW9" si="0">(AV6-AJ6)/AJ6*100</f>
        <v>-1.1386138613861385</v>
      </c>
      <c r="AX6" s="84">
        <f t="shared" ref="AX6:AX9" si="1">(AV6-AU6)/AU6*100</f>
        <v>0.35175879396984927</v>
      </c>
    </row>
    <row r="7" spans="1:50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84">
        <f t="shared" si="0"/>
        <v>4.1666666666666661</v>
      </c>
      <c r="AX7" s="84">
        <f t="shared" si="1"/>
        <v>0.16025641025641024</v>
      </c>
    </row>
    <row r="8" spans="1:50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84">
        <f t="shared" si="0"/>
        <v>20.606060606060606</v>
      </c>
      <c r="AX8" s="84">
        <f t="shared" si="1"/>
        <v>1.015228426395939</v>
      </c>
    </row>
    <row r="9" spans="1:50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84">
        <f t="shared" si="0"/>
        <v>33.25</v>
      </c>
      <c r="AX9" s="84">
        <f t="shared" si="1"/>
        <v>0.56603773584905659</v>
      </c>
    </row>
    <row r="11" spans="1:50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36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84">
        <f>(AV5-AJ5)/AJ5*100</f>
        <v>-14.594594594594595</v>
      </c>
      <c r="AX5" s="84">
        <f>(AV5-AU5)/AU5*100</f>
        <v>1.935483870967742</v>
      </c>
    </row>
    <row r="6" spans="1:50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84">
        <f t="shared" ref="AW6:AW9" si="0">(AV6-AJ6)/AJ6*100</f>
        <v>-10.24390243902439</v>
      </c>
      <c r="AX6" s="84">
        <f t="shared" ref="AX6:AX9" si="1">(AV6-AU6)/AU6*100</f>
        <v>0.27247956403269752</v>
      </c>
    </row>
    <row r="7" spans="1:50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84">
        <f t="shared" si="0"/>
        <v>0.62857142857142856</v>
      </c>
      <c r="AX7" s="84">
        <f t="shared" si="1"/>
        <v>1.419849495953429E-2</v>
      </c>
    </row>
    <row r="8" spans="1:50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84">
        <f t="shared" si="0"/>
        <v>20</v>
      </c>
      <c r="AX8" s="84">
        <f t="shared" si="1"/>
        <v>0.55865921787709494</v>
      </c>
    </row>
    <row r="9" spans="1:50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84">
        <f t="shared" si="0"/>
        <v>23.762376237623762</v>
      </c>
      <c r="AX9" s="84">
        <f t="shared" si="1"/>
        <v>4.1666666666666661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X9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32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84">
        <f>(AV5-AJ5)/AJ5*100</f>
        <v>2.7777777777777777</v>
      </c>
      <c r="AX5" s="84">
        <f>(AV5-AU5)/AU5*100</f>
        <v>-2.6315789473684208</v>
      </c>
    </row>
    <row r="6" spans="1:50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84">
        <f t="shared" ref="AW6:AW9" si="0">(AV6-AJ6)/AJ6*100</f>
        <v>-30.8</v>
      </c>
      <c r="AX6" s="84">
        <f t="shared" ref="AX6:AX9" si="1">(AV6-AU6)/AU6*100</f>
        <v>0.19305019305019305</v>
      </c>
    </row>
    <row r="7" spans="1:50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84">
        <f t="shared" si="0"/>
        <v>-21.938461538461539</v>
      </c>
      <c r="AX7" s="84">
        <f t="shared" si="1"/>
        <v>1.9712201852946976E-2</v>
      </c>
    </row>
    <row r="8" spans="1:50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84">
        <f t="shared" si="0"/>
        <v>21.428571428571427</v>
      </c>
      <c r="AX8" s="84">
        <f t="shared" si="1"/>
        <v>6.25</v>
      </c>
    </row>
    <row r="9" spans="1:50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84">
        <f t="shared" si="0"/>
        <v>0</v>
      </c>
      <c r="AX9" s="84">
        <f t="shared" si="1"/>
        <v>6.0606060606060606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37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84">
        <f>(AV5-AJ5)/AJ5*100</f>
        <v>11.111111111111111</v>
      </c>
      <c r="AX5" s="84">
        <f>(AV5-AU5)/AU5*100</f>
        <v>0</v>
      </c>
    </row>
    <row r="6" spans="1:50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84">
        <f t="shared" ref="AW6:AW9" si="0">(AV6-AJ6)/AJ6*100</f>
        <v>-2.5531914893617018</v>
      </c>
      <c r="AX6" s="84">
        <f t="shared" ref="AX6:AX9" si="1">(AV6-AU6)/AU6*100</f>
        <v>4.3687199650502405E-2</v>
      </c>
    </row>
    <row r="7" spans="1:50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84">
        <f t="shared" si="0"/>
        <v>-17.407407407407408</v>
      </c>
      <c r="AX7" s="84">
        <f t="shared" si="1"/>
        <v>0.14970059880239522</v>
      </c>
    </row>
    <row r="8" spans="1:50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84">
        <f t="shared" si="0"/>
        <v>-5.7894736842105265</v>
      </c>
      <c r="AX8" s="84">
        <f t="shared" si="1"/>
        <v>1.7045454545454544</v>
      </c>
    </row>
    <row r="9" spans="1:50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84">
        <f t="shared" si="0"/>
        <v>-3</v>
      </c>
      <c r="AX9" s="84">
        <f t="shared" si="1"/>
        <v>-0.41067761806981523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X18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42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84">
        <f>(AV5-AJ5)/AJ5*100</f>
        <v>-5</v>
      </c>
      <c r="AX5" s="84">
        <f>(AV5-AU5)/AU5*100</f>
        <v>0.81632653061224492</v>
      </c>
    </row>
    <row r="6" spans="1:50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84">
        <f t="shared" ref="AW6:AW9" si="0">(AV6-AJ6)/AJ6*100</f>
        <v>1.3333333333333335</v>
      </c>
      <c r="AX6" s="84">
        <f t="shared" ref="AX6:AX9" si="1">(AV6-AU6)/AU6*100</f>
        <v>0</v>
      </c>
    </row>
    <row r="7" spans="1:50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84">
        <f t="shared" si="0"/>
        <v>-0.9765625</v>
      </c>
      <c r="AX7" s="84">
        <f t="shared" si="1"/>
        <v>0.19762845849802371</v>
      </c>
    </row>
    <row r="8" spans="1:50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84">
        <f t="shared" si="0"/>
        <v>-6.666666666666667</v>
      </c>
      <c r="AX8" s="84">
        <f t="shared" si="1"/>
        <v>0</v>
      </c>
    </row>
    <row r="9" spans="1:50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84">
        <f t="shared" si="0"/>
        <v>-2.7160493827160495</v>
      </c>
      <c r="AX9" s="84">
        <f t="shared" si="1"/>
        <v>-0.75566750629722923</v>
      </c>
    </row>
    <row r="13" spans="1:50" x14ac:dyDescent="0.25">
      <c r="AA13" s="11"/>
    </row>
    <row r="14" spans="1:50" x14ac:dyDescent="0.25">
      <c r="AA14" s="11"/>
    </row>
    <row r="15" spans="1:50" x14ac:dyDescent="0.25">
      <c r="AA15" s="11"/>
    </row>
    <row r="16" spans="1:50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X9"/>
  <sheetViews>
    <sheetView tabSelected="1" zoomScale="120" zoomScaleNormal="12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38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84">
        <f>(AV5-AJ5)/AJ5*100</f>
        <v>-11.111111111111111</v>
      </c>
      <c r="AX5" s="84">
        <f>(AV5-AU5)/AU5*100</f>
        <v>0</v>
      </c>
    </row>
    <row r="6" spans="1:50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84">
        <f t="shared" ref="AW6:AW9" si="0">(AV6-AJ6)/AJ6*100</f>
        <v>-16.594594594594593</v>
      </c>
      <c r="AX6" s="84">
        <f t="shared" ref="AX6:AX9" si="1">(AV6-AU6)/AU6*100</f>
        <v>0.19480519480519481</v>
      </c>
    </row>
    <row r="7" spans="1:50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84">
        <f t="shared" si="0"/>
        <v>1.3289036544850499</v>
      </c>
      <c r="AX7" s="84">
        <f t="shared" si="1"/>
        <v>0</v>
      </c>
    </row>
    <row r="8" spans="1:50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84">
        <f t="shared" si="0"/>
        <v>41.666666666666671</v>
      </c>
      <c r="AX8" s="84">
        <f t="shared" si="1"/>
        <v>3.6585365853658534</v>
      </c>
    </row>
    <row r="9" spans="1:50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84">
        <f t="shared" si="0"/>
        <v>4</v>
      </c>
      <c r="AX9" s="84">
        <f t="shared" si="1"/>
        <v>1.4634146341463417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X9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31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84">
        <f>(AV5-AJ5)/AJ5*100</f>
        <v>-13.157894736842104</v>
      </c>
      <c r="AX5" s="84">
        <f>(AV5-AU5)/AU5*100</f>
        <v>0.6097560975609756</v>
      </c>
    </row>
    <row r="6" spans="1:50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84">
        <f t="shared" ref="AW6:AW9" si="0">(AV6-AJ6)/AJ6*100</f>
        <v>-10.923076923076923</v>
      </c>
      <c r="AX6" s="84">
        <f t="shared" ref="AX6:AX9" si="1">(AV6-AU6)/AU6*100</f>
        <v>0.25974025974025972</v>
      </c>
    </row>
    <row r="7" spans="1:50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84">
        <f t="shared" si="0"/>
        <v>-2.6984126984126986</v>
      </c>
      <c r="AX7" s="84">
        <f t="shared" si="1"/>
        <v>0.16339869281045752</v>
      </c>
    </row>
    <row r="8" spans="1:50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4">
        <f t="shared" si="0"/>
        <v>-10.909090909090908</v>
      </c>
      <c r="AX8" s="84">
        <f t="shared" si="1"/>
        <v>2.083333333333333</v>
      </c>
    </row>
    <row r="9" spans="1:50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4">
        <f t="shared" si="0"/>
        <v>-3.5294117647058822</v>
      </c>
      <c r="AX9" s="84">
        <f t="shared" si="1"/>
        <v>1.3597033374536465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30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84">
        <f>(AV5-AJ5)/AJ5*100</f>
        <v>-5.4054054054054053</v>
      </c>
      <c r="AX5" s="84">
        <f>(AV5-AU5)/AU5*100</f>
        <v>2.9411764705882351</v>
      </c>
    </row>
    <row r="6" spans="1:50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84">
        <f t="shared" ref="AW6:AW9" si="0">(AV6-AJ6)/AJ6*100</f>
        <v>-5.1282051282051277</v>
      </c>
      <c r="AX6" s="84">
        <f t="shared" ref="AX6:AX9" si="1">(AV6-AU6)/AU6*100</f>
        <v>0.54347826086956519</v>
      </c>
    </row>
    <row r="7" spans="1:50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84">
        <f t="shared" si="0"/>
        <v>-4.617647058823529</v>
      </c>
      <c r="AX7" s="84">
        <f t="shared" si="1"/>
        <v>3.0845157310302282E-2</v>
      </c>
    </row>
    <row r="8" spans="1:50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84">
        <f t="shared" si="0"/>
        <v>-11.904761904761903</v>
      </c>
      <c r="AX8" s="84">
        <f t="shared" si="1"/>
        <v>0.54347826086956519</v>
      </c>
    </row>
    <row r="9" spans="1:50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84">
        <f t="shared" si="0"/>
        <v>-9.0909090909090917</v>
      </c>
      <c r="AX9" s="84">
        <f t="shared" si="1"/>
        <v>0.93167701863354035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"/>
  <sheetViews>
    <sheetView tabSelected="1" zoomScale="130" zoomScaleNormal="13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7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84">
        <f>(AV5-AJ5)/AJ5*100</f>
        <v>4.5454545454545459</v>
      </c>
      <c r="AX5" s="84">
        <f>(AV5-AU5)/AU5*100</f>
        <v>2.2222222222222223</v>
      </c>
    </row>
    <row r="6" spans="1:50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84">
        <f t="shared" ref="AW6:AW9" si="0">(AV6-AJ6)/AJ6*100</f>
        <v>1.72</v>
      </c>
      <c r="AX6" s="84">
        <f t="shared" ref="AX6:AX9" si="1">(AV6-AU6)/AU6*100</f>
        <v>0.11811023622047244</v>
      </c>
    </row>
    <row r="7" spans="1:50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84">
        <f t="shared" si="0"/>
        <v>1.6666666666666667</v>
      </c>
      <c r="AX7" s="84">
        <f t="shared" si="1"/>
        <v>-0.14880952380952381</v>
      </c>
    </row>
    <row r="8" spans="1:50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84">
        <f t="shared" si="0"/>
        <v>20</v>
      </c>
      <c r="AX8" s="84">
        <f t="shared" si="1"/>
        <v>1.6949152542372881</v>
      </c>
    </row>
    <row r="9" spans="1:50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84">
        <f t="shared" si="0"/>
        <v>13.095238095238097</v>
      </c>
      <c r="AX9" s="84">
        <f t="shared" si="1"/>
        <v>1.0638297872340425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X11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29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84">
        <f>(AV5-AJ5)/AJ5*100</f>
        <v>3.125</v>
      </c>
      <c r="AX5" s="84">
        <f>(AV5-AU5)/AU5*100</f>
        <v>0</v>
      </c>
    </row>
    <row r="6" spans="1:50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84">
        <f t="shared" ref="AW6:AW9" si="0">(AV6-AJ6)/AJ6*100</f>
        <v>-22.8</v>
      </c>
      <c r="AX6" s="84">
        <f t="shared" ref="AX6:AX9" si="1">(AV6-AU6)/AU6*100</f>
        <v>0.25974025974025972</v>
      </c>
    </row>
    <row r="7" spans="1:50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84">
        <f t="shared" si="0"/>
        <v>-0.98039215686274506</v>
      </c>
      <c r="AX7" s="84">
        <f t="shared" si="1"/>
        <v>7.9270709472849782E-2</v>
      </c>
    </row>
    <row r="8" spans="1:50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84">
        <f t="shared" si="0"/>
        <v>-2.3529411764705883</v>
      </c>
      <c r="AX8" s="84">
        <f t="shared" si="1"/>
        <v>1.2195121951219512</v>
      </c>
    </row>
    <row r="9" spans="1:50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84">
        <f t="shared" si="0"/>
        <v>-0.43478260869565216</v>
      </c>
      <c r="AX9" s="84">
        <f t="shared" si="1"/>
        <v>0.65934065934065933</v>
      </c>
    </row>
    <row r="10" spans="1:50" x14ac:dyDescent="0.25">
      <c r="AH10" s="12"/>
    </row>
    <row r="11" spans="1:50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X9"/>
  <sheetViews>
    <sheetView tabSelected="1" zoomScale="120" zoomScaleNormal="120" workbookViewId="0">
      <pane xSplit="1" topLeftCell="AL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28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84">
        <f>(AV5-AJ5)/AJ5*100</f>
        <v>3.8888888888888888</v>
      </c>
      <c r="AX5" s="84">
        <f>(AV5-AU5)/AU5*100</f>
        <v>-1.5789473684210527</v>
      </c>
    </row>
    <row r="6" spans="1:50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84">
        <f t="shared" ref="AW6:AW9" si="0">(AV6-AJ6)/AJ6*100</f>
        <v>-5.7657657657657655</v>
      </c>
      <c r="AX6" s="84">
        <f t="shared" ref="AX6:AX9" si="1">(AV6-AU6)/AU6*100</f>
        <v>0.19157088122605362</v>
      </c>
    </row>
    <row r="7" spans="1:50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84">
        <f t="shared" si="0"/>
        <v>1.3599999999999999</v>
      </c>
      <c r="AX7" s="84">
        <f t="shared" si="1"/>
        <v>0.15810276679841898</v>
      </c>
    </row>
    <row r="8" spans="1:50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84">
        <f t="shared" si="0"/>
        <v>-1.25</v>
      </c>
      <c r="AX8" s="84">
        <f t="shared" si="1"/>
        <v>5.3333333333333339</v>
      </c>
    </row>
    <row r="9" spans="1:50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84">
        <f t="shared" si="0"/>
        <v>1.098901098901099</v>
      </c>
      <c r="AX9" s="84">
        <f t="shared" si="1"/>
        <v>0.2178649237472767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X9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27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84">
        <f>(AV5-AJ5)/AJ5*100</f>
        <v>-5</v>
      </c>
      <c r="AX5" s="84">
        <f>(AV5-AU5)/AU5*100</f>
        <v>0</v>
      </c>
    </row>
    <row r="6" spans="1:50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84">
        <f t="shared" ref="AW6:AW9" si="0">(AV6-AJ6)/AJ6*100</f>
        <v>-24.566666666666666</v>
      </c>
      <c r="AX6" s="84">
        <f t="shared" ref="AX6:AX9" si="1">(AV6-AU6)/AU6*100</f>
        <v>0.13274336283185839</v>
      </c>
    </row>
    <row r="7" spans="1:50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84">
        <f t="shared" si="0"/>
        <v>-22.958333333333332</v>
      </c>
      <c r="AX7" s="84">
        <f t="shared" si="1"/>
        <v>0.1263537906137184</v>
      </c>
    </row>
    <row r="8" spans="1:50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4">
        <f t="shared" si="0"/>
        <v>20</v>
      </c>
      <c r="AX8" s="84">
        <f t="shared" si="1"/>
        <v>3.4482758620689653</v>
      </c>
    </row>
    <row r="9" spans="1:50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4">
        <f t="shared" si="0"/>
        <v>9.375</v>
      </c>
      <c r="AX9" s="84">
        <f t="shared" si="1"/>
        <v>6.0606060606060606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X9"/>
  <sheetViews>
    <sheetView tabSelected="1" zoomScale="120" zoomScaleNormal="12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26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84">
        <f>(AV5-AJ5)/AJ5*100</f>
        <v>40.909090909090914</v>
      </c>
      <c r="AX5" s="84">
        <f>(AV5-AU5)/AU5*100</f>
        <v>3.3333333333333335</v>
      </c>
    </row>
    <row r="6" spans="1:50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84">
        <f t="shared" ref="AW6:AW9" si="0">(AV6-AJ6)/AJ6*100</f>
        <v>-4.125</v>
      </c>
      <c r="AX6" s="84">
        <f t="shared" ref="AX6:AX9" si="1">(AV6-AU6)/AU6*100</f>
        <v>0.26143790849673199</v>
      </c>
    </row>
    <row r="7" spans="1:50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84">
        <f t="shared" si="0"/>
        <v>3.6764705882352944</v>
      </c>
      <c r="AX7" s="84">
        <f t="shared" si="1"/>
        <v>2.8376844494892167E-2</v>
      </c>
    </row>
    <row r="8" spans="1:50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84">
        <f t="shared" si="0"/>
        <v>15.789473684210526</v>
      </c>
      <c r="AX8" s="84">
        <f t="shared" si="1"/>
        <v>10</v>
      </c>
    </row>
    <row r="9" spans="1:50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84">
        <f t="shared" si="0"/>
        <v>5.6470588235294121</v>
      </c>
      <c r="AX9" s="84">
        <f t="shared" si="1"/>
        <v>0.33519553072625696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X9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25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84">
        <f>(AV5-AJ5)/AJ5*100</f>
        <v>-0.7142857142857143</v>
      </c>
      <c r="AX5" s="84">
        <f>(AV5-AU5)/AU5*100</f>
        <v>-0.7142857142857143</v>
      </c>
    </row>
    <row r="6" spans="1:50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84">
        <f t="shared" ref="AW6:AW9" si="0">(AV6-AJ6)/AJ6*100</f>
        <v>-24.240000000000002</v>
      </c>
      <c r="AX6" s="84">
        <f t="shared" ref="AX6:AX9" si="1">(AV6-AU6)/AU6*100</f>
        <v>0.21164021164021166</v>
      </c>
    </row>
    <row r="7" spans="1:50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84">
        <f t="shared" si="0"/>
        <v>-29.805555555555557</v>
      </c>
      <c r="AX7" s="84">
        <f t="shared" si="1"/>
        <v>0.27777777777777779</v>
      </c>
    </row>
    <row r="8" spans="1:50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84">
        <f t="shared" si="0"/>
        <v>5.8823529411764701</v>
      </c>
      <c r="AX8" s="84">
        <f t="shared" si="1"/>
        <v>3.4482758620689653</v>
      </c>
    </row>
    <row r="9" spans="1:50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84">
        <f t="shared" si="0"/>
        <v>7.5</v>
      </c>
      <c r="AX9" s="84">
        <f t="shared" si="1"/>
        <v>2.3809523809523809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X9"/>
  <sheetViews>
    <sheetView tabSelected="1" zoomScale="120" zoomScaleNormal="120" workbookViewId="0">
      <pane xSplit="1" topLeftCell="AN1" activePane="topRight" state="frozen"/>
      <selection pane="topRight" activeCell="AT10" sqref="AT10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24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84">
        <f>(AV5-AJ5)/AJ5*100</f>
        <v>43.75</v>
      </c>
      <c r="AX5" s="84">
        <f>(AV5-AU5)/AU5*100</f>
        <v>4.5454545454545459</v>
      </c>
    </row>
    <row r="6" spans="1:50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84">
        <f t="shared" ref="AW6:AW9" si="0">(AV6-AJ6)/AJ6*100</f>
        <v>-5.1351351351351351</v>
      </c>
      <c r="AX6" s="84">
        <f t="shared" ref="AX6:AX9" si="1">(AV6-AU6)/AU6*100</f>
        <v>0.2857142857142857</v>
      </c>
    </row>
    <row r="7" spans="1:50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84">
        <f t="shared" si="0"/>
        <v>2.9411764705882351</v>
      </c>
      <c r="AX7" s="84">
        <f t="shared" si="1"/>
        <v>7.624857033930614E-2</v>
      </c>
    </row>
    <row r="8" spans="1:50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84">
        <f t="shared" si="0"/>
        <v>1.6666666666666667</v>
      </c>
      <c r="AX8" s="84">
        <f t="shared" si="1"/>
        <v>1.6666666666666667</v>
      </c>
    </row>
    <row r="9" spans="1:50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84">
        <f t="shared" si="0"/>
        <v>-14.249999999999998</v>
      </c>
      <c r="AX9" s="84">
        <f t="shared" si="1"/>
        <v>0.88235294117647056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X11"/>
  <sheetViews>
    <sheetView tabSelected="1" zoomScale="120" zoomScaleNormal="120" workbookViewId="0">
      <pane xSplit="1" topLeftCell="AK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23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84">
        <f>(AV5-AJ5)/AJ5*100</f>
        <v>-20</v>
      </c>
      <c r="AX5" s="84">
        <f>(AV5-AU5)/AU5*100</f>
        <v>-1.2658227848101267</v>
      </c>
    </row>
    <row r="6" spans="1:50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84">
        <f t="shared" ref="AW6:AW9" si="0">(AV6-AJ6)/AJ6*100</f>
        <v>-1.6</v>
      </c>
      <c r="AX6" s="84">
        <f t="shared" ref="AX6:AX9" si="1">(AV6-AU6)/AU6*100</f>
        <v>2.5</v>
      </c>
    </row>
    <row r="7" spans="1:50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84">
        <f t="shared" si="0"/>
        <v>-1.1274509803921569</v>
      </c>
      <c r="AX7" s="84">
        <f t="shared" si="1"/>
        <v>1.6528925619834711E-2</v>
      </c>
    </row>
    <row r="8" spans="1:50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84">
        <f t="shared" si="0"/>
        <v>10.344827586206897</v>
      </c>
      <c r="AX8" s="84">
        <f t="shared" si="1"/>
        <v>1.2658227848101267</v>
      </c>
    </row>
    <row r="9" spans="1:50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84">
        <f t="shared" si="0"/>
        <v>12.5</v>
      </c>
      <c r="AX9" s="84">
        <f t="shared" si="1"/>
        <v>2.8571428571428572</v>
      </c>
    </row>
    <row r="11" spans="1:50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X12"/>
  <sheetViews>
    <sheetView tabSelected="1" zoomScale="120" zoomScaleNormal="120" workbookViewId="0">
      <pane xSplit="1" topLeftCell="B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85546875" customWidth="1"/>
    <col min="31" max="31" width="11.85546875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18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84">
        <f>(AV5-AJ5)/AJ5*100</f>
        <v>31.2</v>
      </c>
      <c r="AX5" s="84">
        <f>(AV5-AU5)/AU5*100</f>
        <v>0.92307692307692313</v>
      </c>
    </row>
    <row r="6" spans="1:50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84">
        <f t="shared" ref="AW6:AW9" si="0">(AV6-AJ6)/AJ6*100</f>
        <v>-4</v>
      </c>
      <c r="AX6" s="84">
        <f t="shared" ref="AX6:AX9" si="1">(AV6-AU6)/AU6*100</f>
        <v>0</v>
      </c>
    </row>
    <row r="7" spans="1:50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84">
        <f t="shared" si="0"/>
        <v>4.354838709677419</v>
      </c>
      <c r="AX7" s="84">
        <f t="shared" si="1"/>
        <v>0.15479876160990713</v>
      </c>
    </row>
    <row r="8" spans="1:50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84">
        <f t="shared" si="0"/>
        <v>25</v>
      </c>
      <c r="AX8" s="84">
        <f t="shared" si="1"/>
        <v>7.1428571428571423</v>
      </c>
    </row>
    <row r="9" spans="1:50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84">
        <f t="shared" si="0"/>
        <v>7.333333333333333</v>
      </c>
      <c r="AX9" s="84">
        <f t="shared" si="1"/>
        <v>0.625</v>
      </c>
    </row>
    <row r="10" spans="1:50" x14ac:dyDescent="0.25">
      <c r="AM10" s="64"/>
      <c r="AN10" s="65"/>
    </row>
    <row r="11" spans="1:50" x14ac:dyDescent="0.25">
      <c r="AM11" s="64"/>
      <c r="AN11" s="65"/>
    </row>
    <row r="12" spans="1:50" x14ac:dyDescent="0.25">
      <c r="AM12" s="64"/>
      <c r="AN12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W1:AX9"/>
  <sheetViews>
    <sheetView tabSelected="1" workbookViewId="0">
      <selection activeCell="AT10" sqref="AT10"/>
    </sheetView>
  </sheetViews>
  <sheetFormatPr defaultRowHeight="15" x14ac:dyDescent="0.25"/>
  <cols>
    <col min="49" max="49" width="13.140625" customWidth="1"/>
    <col min="50" max="50" width="15.28515625" customWidth="1"/>
  </cols>
  <sheetData>
    <row r="1" spans="49:50" x14ac:dyDescent="0.25">
      <c r="AW1" s="81"/>
      <c r="AX1" s="81"/>
    </row>
    <row r="2" spans="49:50" x14ac:dyDescent="0.25">
      <c r="AW2" s="82"/>
      <c r="AX2" s="82"/>
    </row>
    <row r="3" spans="49:50" x14ac:dyDescent="0.25">
      <c r="AW3" s="83" t="s">
        <v>43</v>
      </c>
      <c r="AX3" s="83" t="s">
        <v>44</v>
      </c>
    </row>
    <row r="4" spans="49:50" x14ac:dyDescent="0.25">
      <c r="AW4" s="83" t="s">
        <v>45</v>
      </c>
      <c r="AX4" s="83" t="s">
        <v>46</v>
      </c>
    </row>
    <row r="5" spans="49:50" x14ac:dyDescent="0.25">
      <c r="AW5" s="84" t="e">
        <f>(AV5-AJ5)/AJ5*100</f>
        <v>#DIV/0!</v>
      </c>
      <c r="AX5" s="84" t="e">
        <f>(AV5-AU5)/AU5*100</f>
        <v>#DIV/0!</v>
      </c>
    </row>
    <row r="6" spans="49:50" x14ac:dyDescent="0.25">
      <c r="AW6" s="84" t="e">
        <f t="shared" ref="AW6:AW9" si="0">(AV6-AJ6)/AJ6*100</f>
        <v>#DIV/0!</v>
      </c>
      <c r="AX6" s="84" t="e">
        <f t="shared" ref="AX6:AX9" si="1">(AV6-AU6)/AU6*100</f>
        <v>#DIV/0!</v>
      </c>
    </row>
    <row r="7" spans="49:50" x14ac:dyDescent="0.25">
      <c r="AW7" s="84" t="e">
        <f t="shared" si="0"/>
        <v>#DIV/0!</v>
      </c>
      <c r="AX7" s="84" t="e">
        <f t="shared" si="1"/>
        <v>#DIV/0!</v>
      </c>
    </row>
    <row r="8" spans="49:50" x14ac:dyDescent="0.25">
      <c r="AW8" s="84" t="e">
        <f t="shared" si="0"/>
        <v>#DIV/0!</v>
      </c>
      <c r="AX8" s="84" t="e">
        <f t="shared" si="1"/>
        <v>#DIV/0!</v>
      </c>
    </row>
    <row r="9" spans="49:50" x14ac:dyDescent="0.25">
      <c r="AW9" s="84" t="e">
        <f t="shared" si="0"/>
        <v>#DIV/0!</v>
      </c>
      <c r="AX9" s="84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"/>
  <sheetViews>
    <sheetView tabSelected="1" zoomScale="130" zoomScaleNormal="130" workbookViewId="0">
      <pane xSplit="1" topLeftCell="AS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8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84">
        <f>(AV5-AJ5)/AJ5*100</f>
        <v>-6.4</v>
      </c>
      <c r="AX5" s="84">
        <f>(AV5-AU5)/AU5*100</f>
        <v>1.7391304347826086</v>
      </c>
    </row>
    <row r="6" spans="1:50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84">
        <f t="shared" ref="AW6:AW9" si="0">(AV6-AJ6)/AJ6*100</f>
        <v>12.25</v>
      </c>
      <c r="AX6" s="84">
        <f t="shared" ref="AX6:AX9" si="1">(AV6-AU6)/AU6*100</f>
        <v>0.14869888475836432</v>
      </c>
    </row>
    <row r="7" spans="1:50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84">
        <f t="shared" si="0"/>
        <v>-25</v>
      </c>
      <c r="AX7" s="84">
        <f t="shared" si="1"/>
        <v>7.2516316171138503E-2</v>
      </c>
    </row>
    <row r="8" spans="1:50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84">
        <f t="shared" si="0"/>
        <v>-17.5</v>
      </c>
      <c r="AX8" s="84">
        <f t="shared" si="1"/>
        <v>1.0204081632653061</v>
      </c>
    </row>
    <row r="9" spans="1:50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84">
        <f t="shared" si="0"/>
        <v>-21.333333333333336</v>
      </c>
      <c r="AX9" s="84">
        <f t="shared" si="1"/>
        <v>0.12121212121212122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"/>
  <sheetViews>
    <sheetView tabSelected="1" zoomScale="130" zoomScaleNormal="13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ht="12" customHeight="1" x14ac:dyDescent="0.25">
      <c r="C3" t="s">
        <v>9</v>
      </c>
      <c r="AW3" s="83" t="s">
        <v>43</v>
      </c>
      <c r="AX3" s="83" t="s">
        <v>44</v>
      </c>
    </row>
    <row r="4" spans="1:50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84">
        <f>(AV5-AJ5)/AJ5*100</f>
        <v>27.27272727272727</v>
      </c>
      <c r="AX5" s="84">
        <f>(AV5-AU5)/AU5*100</f>
        <v>0</v>
      </c>
    </row>
    <row r="6" spans="1:50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84">
        <f t="shared" ref="AW6:AW9" si="0">(AV6-AJ6)/AJ6*100</f>
        <v>3.9285714285714284</v>
      </c>
      <c r="AX6" s="84">
        <f t="shared" ref="AX6:AX9" si="1">(AV6-AU6)/AU6*100</f>
        <v>6.8775790921595595E-2</v>
      </c>
    </row>
    <row r="7" spans="1:50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84">
        <f t="shared" si="0"/>
        <v>-5.6460674157303377</v>
      </c>
      <c r="AX7" s="84">
        <f t="shared" si="1"/>
        <v>1.4887598630340925E-2</v>
      </c>
    </row>
    <row r="8" spans="1:50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84">
        <f t="shared" si="0"/>
        <v>-39.393939393939391</v>
      </c>
      <c r="AX8" s="84">
        <f t="shared" si="1"/>
        <v>2.0408163265306123</v>
      </c>
    </row>
    <row r="9" spans="1:50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84">
        <f t="shared" si="0"/>
        <v>-2.75</v>
      </c>
      <c r="AX9" s="84">
        <f t="shared" si="1"/>
        <v>0.25773195876288657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9"/>
  <sheetViews>
    <sheetView tabSelected="1" zoomScale="130" zoomScaleNormal="13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10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84">
        <f>(AV5-AJ5)/AJ5*100</f>
        <v>4</v>
      </c>
      <c r="AX5" s="84">
        <f>(AV5-AU5)/AU5*100</f>
        <v>0.97087378640776689</v>
      </c>
    </row>
    <row r="6" spans="1:50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84">
        <f t="shared" ref="AW6:AW9" si="0">(AV6-AJ6)/AJ6*100</f>
        <v>-20</v>
      </c>
      <c r="AX6" s="84">
        <f t="shared" ref="AX6:AX9" si="1">(AV6-AU6)/AU6*100</f>
        <v>0.20876826722338201</v>
      </c>
    </row>
    <row r="7" spans="1:50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84">
        <f t="shared" si="0"/>
        <v>-6.5606936416184967</v>
      </c>
      <c r="AX7" s="84">
        <f t="shared" si="1"/>
        <v>1.5467904098994586E-2</v>
      </c>
    </row>
    <row r="8" spans="1:50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84">
        <f t="shared" si="0"/>
        <v>34.285714285714285</v>
      </c>
      <c r="AX8" s="84">
        <f t="shared" si="1"/>
        <v>-1.0526315789473684</v>
      </c>
    </row>
    <row r="9" spans="1:50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84">
        <f t="shared" si="0"/>
        <v>8</v>
      </c>
      <c r="AX9" s="84">
        <f t="shared" si="1"/>
        <v>-4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9"/>
  <sheetViews>
    <sheetView tabSelected="1" zoomScale="130" zoomScaleNormal="130" workbookViewId="0">
      <pane xSplit="1" topLeftCell="AM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22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84">
        <f>(AV5-AJ5)/AJ5*100</f>
        <v>3.6842105263157889</v>
      </c>
      <c r="AX5" s="84">
        <f>(AV5-AU5)/AU5*100</f>
        <v>1.0256410256410255</v>
      </c>
    </row>
    <row r="6" spans="1:50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84">
        <f t="shared" ref="AW6:AW9" si="0">(AV6-AJ6)/AJ6*100</f>
        <v>-23.23076923076923</v>
      </c>
      <c r="AX6" s="84">
        <f t="shared" ref="AX6:AX9" si="1">(AV6-AU6)/AU6*100</f>
        <v>-0.2</v>
      </c>
    </row>
    <row r="7" spans="1:50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84">
        <f t="shared" si="0"/>
        <v>-1.0752688172043012</v>
      </c>
      <c r="AX7" s="84">
        <f t="shared" si="1"/>
        <v>3.1065548306927617E-2</v>
      </c>
    </row>
    <row r="8" spans="1:50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84">
        <f t="shared" si="0"/>
        <v>-10</v>
      </c>
      <c r="AX8" s="84">
        <f t="shared" si="1"/>
        <v>0.55865921787709494</v>
      </c>
    </row>
    <row r="9" spans="1:50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84">
        <f t="shared" si="0"/>
        <v>-14.418604651162791</v>
      </c>
      <c r="AX9" s="84">
        <f t="shared" si="1"/>
        <v>-0.54054054054054057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18"/>
  <sheetViews>
    <sheetView tabSelected="1" zoomScale="140" zoomScaleNormal="140" workbookViewId="0">
      <pane xSplit="1" topLeftCell="AN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11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84">
        <f>(AV5-AJ5)/AJ5*100</f>
        <v>-21.818181818181817</v>
      </c>
      <c r="AX5" s="84">
        <f>(AV5-AU5)/AU5*100</f>
        <v>1.1764705882352942</v>
      </c>
    </row>
    <row r="6" spans="1:50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84">
        <f t="shared" ref="AW6:AW9" si="0">(AV6-AJ6)/AJ6*100</f>
        <v>-12.340425531914894</v>
      </c>
      <c r="AX6" s="84">
        <f t="shared" ref="AX6:AX9" si="1">(AV6-AU6)/AU6*100</f>
        <v>-0.24213075060532688</v>
      </c>
    </row>
    <row r="7" spans="1:50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84">
        <f t="shared" si="0"/>
        <v>-7.8285714285714292</v>
      </c>
      <c r="AX7" s="84">
        <f t="shared" si="1"/>
        <v>3.1007751937984499E-2</v>
      </c>
    </row>
    <row r="8" spans="1:50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84">
        <f t="shared" si="0"/>
        <v>25</v>
      </c>
      <c r="AX8" s="84">
        <f t="shared" si="1"/>
        <v>1.0101010101010102</v>
      </c>
    </row>
    <row r="9" spans="1:50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84">
        <f t="shared" si="0"/>
        <v>36.285714285714285</v>
      </c>
      <c r="AX9" s="84">
        <f t="shared" si="1"/>
        <v>0.42105263157894735</v>
      </c>
    </row>
    <row r="11" spans="1:50" x14ac:dyDescent="0.25">
      <c r="AE11" s="7"/>
    </row>
    <row r="12" spans="1:50" x14ac:dyDescent="0.25">
      <c r="AE12" s="7"/>
    </row>
    <row r="13" spans="1:50" x14ac:dyDescent="0.25">
      <c r="AE13" s="55"/>
    </row>
    <row r="14" spans="1:50" x14ac:dyDescent="0.25">
      <c r="AE14" s="7"/>
    </row>
    <row r="15" spans="1:50" x14ac:dyDescent="0.25">
      <c r="R15" s="28"/>
      <c r="AE15" s="7"/>
    </row>
    <row r="16" spans="1:50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14"/>
  <sheetViews>
    <sheetView tabSelected="1" zoomScale="130" zoomScaleNormal="130" workbookViewId="0">
      <pane xSplit="1" topLeftCell="AO1" activePane="topRight" state="frozen"/>
      <selection activeCell="AT10" sqref="AT10"/>
      <selection pane="topRight" activeCell="AT10" sqref="AT10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8" width="9.28515625" bestFit="1" customWidth="1"/>
    <col min="49" max="49" width="13.140625" customWidth="1"/>
    <col min="50" max="50" width="15.28515625" customWidth="1"/>
  </cols>
  <sheetData>
    <row r="1" spans="1:50" x14ac:dyDescent="0.25">
      <c r="AW1" s="81"/>
      <c r="AX1" s="81"/>
    </row>
    <row r="2" spans="1:50" x14ac:dyDescent="0.25">
      <c r="AW2" s="82"/>
      <c r="AX2" s="82"/>
    </row>
    <row r="3" spans="1:50" x14ac:dyDescent="0.25">
      <c r="C3" t="s">
        <v>12</v>
      </c>
      <c r="AW3" s="83" t="s">
        <v>43</v>
      </c>
      <c r="AX3" s="83" t="s">
        <v>44</v>
      </c>
    </row>
    <row r="4" spans="1:5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83" t="s">
        <v>45</v>
      </c>
      <c r="AX4" s="83" t="s">
        <v>46</v>
      </c>
    </row>
    <row r="5" spans="1:50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84">
        <f>(AV5-AJ5)/AJ5*100</f>
        <v>13.103448275862069</v>
      </c>
      <c r="AX5" s="84">
        <f>(AV5-AU5)/AU5*100</f>
        <v>2.5</v>
      </c>
    </row>
    <row r="6" spans="1:50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84">
        <f t="shared" ref="AW6:AW9" si="0">(AV6-AJ6)/AJ6*100</f>
        <v>-13.508771929824562</v>
      </c>
      <c r="AX6" s="84">
        <f t="shared" ref="AX6:AX9" si="1">(AV6-AU6)/AU6*100</f>
        <v>0.20325203252032523</v>
      </c>
    </row>
    <row r="7" spans="1:50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84">
        <f t="shared" si="0"/>
        <v>-5.3787878787878789</v>
      </c>
      <c r="AX7" s="84">
        <f t="shared" si="1"/>
        <v>1.6015374759769378E-2</v>
      </c>
    </row>
    <row r="8" spans="1:50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84">
        <f t="shared" si="0"/>
        <v>70</v>
      </c>
      <c r="AX8" s="84">
        <f t="shared" si="1"/>
        <v>-0.97087378640776689</v>
      </c>
    </row>
    <row r="9" spans="1:50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84">
        <f t="shared" si="0"/>
        <v>20</v>
      </c>
      <c r="AX9" s="84">
        <f t="shared" si="1"/>
        <v>0</v>
      </c>
    </row>
    <row r="11" spans="1:50" x14ac:dyDescent="0.25">
      <c r="T11" s="28"/>
    </row>
    <row r="12" spans="1:50" x14ac:dyDescent="0.25">
      <c r="T12" s="28"/>
    </row>
    <row r="13" spans="1:50" x14ac:dyDescent="0.25">
      <c r="T13" s="28"/>
    </row>
    <row r="14" spans="1:50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2019-12-15T17:52:44Z</dcterms:modified>
</cp:coreProperties>
</file>