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TRANSPORT\"/>
    </mc:Choice>
  </mc:AlternateContent>
  <xr:revisionPtr revIDLastSave="0" documentId="13_ncr:1_{4AF845B8-D7FD-4735-82E1-0C77AA1DB00B}" xr6:coauthVersionLast="47" xr6:coauthVersionMax="47" xr10:uidLastSave="{00000000-0000-0000-0000-000000000000}"/>
  <bookViews>
    <workbookView xWindow="10740" yWindow="708" windowWidth="12648" windowHeight="11880" activeTab="1" xr2:uid="{F3A4D52D-6583-40A2-B6AB-218718EB0CB6}"/>
  </bookViews>
  <sheets>
    <sheet name="Transport July 2024" sheetId="1" r:id="rId1"/>
    <sheet name="State Transpor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<sst xmlns="http://schemas.openxmlformats.org/spreadsheetml/2006/main" count="85" uniqueCount="56">
  <si>
    <t>Zone</t>
  </si>
  <si>
    <t>Average of Jun-24</t>
  </si>
  <si>
    <t>MoM</t>
  </si>
  <si>
    <t>YoY</t>
  </si>
  <si>
    <t>Air fare charg.for specified routes single journey</t>
  </si>
  <si>
    <t>NORTH CENTRAL</t>
  </si>
  <si>
    <t>NORTH EAST</t>
  </si>
  <si>
    <t>NORTH WEST</t>
  </si>
  <si>
    <t>SOUTH EAST</t>
  </si>
  <si>
    <t>SOUTH SOUTH</t>
  </si>
  <si>
    <t>SOUTH WEST</t>
  </si>
  <si>
    <t>Bus journey intercity, state route, charg. per per</t>
  </si>
  <si>
    <t>Bus journey within  city , per  drop constant  rou</t>
  </si>
  <si>
    <t>Journey by motorcycle (okada) per drop</t>
  </si>
  <si>
    <t>Water transport : water way passenger  transportat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</si>
  <si>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</si>
  <si>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</si>
  <si>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</si>
  <si>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</si>
  <si>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</si>
  <si>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</si>
  <si>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</si>
  <si>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</si>
  <si>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</si>
  <si>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</si>
  <si>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</si>
  <si>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</si>
  <si>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</si>
  <si>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</si>
  <si>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</si>
  <si>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</si>
  <si>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</si>
  <si>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</si>
  <si>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</si>
  <si>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</si>
  <si>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</si>
  <si>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</si>
  <si>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</si>
  <si>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</si>
  <si>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</si>
  <si>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</si>
  <si>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</si>
  <si>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</si>
  <si>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</si>
  <si>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</si>
  <si>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</si>
  <si>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</si>
  <si>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</si>
  <si>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</si>
  <si>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</si>
  <si>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</si>
  <si>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</si>
  <si>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</si>
  <si>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Grand Total</t>
  </si>
  <si>
    <t>Average of Jul-23</t>
  </si>
  <si>
    <t>Average of Jul-24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</si>
</sst>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0" borderId="0" xfId="1"/>
    <xf numFmtId="43" fontId="2" fillId="0" borderId="1" xfId="2" applyFont="1" applyBorder="1"/>
    <xf numFmtId="2" fontId="3" fillId="0" borderId="2" xfId="1" applyNumberFormat="1" applyFont="1" applyBorder="1"/>
    <xf numFmtId="0" fontId="4" fillId="0" borderId="1" xfId="1" applyFont="1" applyBorder="1"/>
    <xf numFmtId="43" fontId="4" fillId="0" borderId="1" xfId="2" applyFont="1" applyBorder="1"/>
    <xf numFmtId="2" fontId="5" fillId="0" borderId="0" xfId="1" applyNumberFormat="1" applyFont="1"/>
    <xf numFmtId="0" fontId="3" fillId="4" borderId="1" xfId="1" applyFont="1" applyFill="1" applyBorder="1"/>
    <xf numFmtId="0" fontId="3" fillId="4" borderId="1" xfId="1" applyFont="1" applyFill="1" applyBorder="1" applyAlignment="1">
      <alignment wrapText="1"/>
    </xf>
    <xf numFmtId="0" fontId="0" fillId="0" borderId="0" xfId="0" applyAlignment="1">
      <alignment horizontal="left"/>
    </xf>
    <xf numFmtId="0" fontId="5" fillId="0" borderId="3" xfId="1" applyFont="1" applyBorder="1" applyAlignment="1">
      <alignment horizontal="left"/>
    </xf>
    <xf numFmtId="2" fontId="5" fillId="0" borderId="0" xfId="0" applyNumberFormat="1" applyFont="1"/>
    <xf numFmtId="2" fontId="5" fillId="0" borderId="4" xfId="0" applyNumberFormat="1" applyFont="1" applyBorder="1"/>
    <xf numFmtId="0" fontId="3" fillId="4" borderId="5" xfId="1" applyFont="1" applyFill="1" applyBorder="1" applyAlignment="1">
      <alignment horizontal="left"/>
    </xf>
    <xf numFmtId="2" fontId="3" fillId="4" borderId="6" xfId="0" applyNumberFormat="1" applyFont="1" applyFill="1" applyBorder="1"/>
    <xf numFmtId="2" fontId="3" fillId="4" borderId="7" xfId="0" applyNumberFormat="1" applyFont="1" applyFill="1" applyBorder="1"/>
    <xf numFmtId="0" fontId="2" fillId="0" borderId="1" xfId="1" applyFont="1" applyBorder="1" applyAlignment="1">
      <alignment wrapText="1"/>
    </xf>
    <xf numFmtId="0" fontId="5" fillId="0" borderId="0" xfId="1" applyFont="1"/>
    <xf numFmtId="2" fontId="3" fillId="0" borderId="2" xfId="0" applyNumberFormat="1" applyFont="1" applyBorder="1"/>
    <xf numFmtId="2" fontId="3" fillId="0" borderId="0" xfId="1" applyNumberFormat="1" applyFont="1"/>
    <xf numFmtId="2" fontId="5" fillId="0" borderId="0" xfId="0" applyNumberFormat="1" applyFont="1" applyBorder="1"/>
  </cellXfs>
  <cellStyles count="3">
    <cellStyle name="Comma 3" xfId="2" xr:uid="{2D236B16-872B-4A0D-8AC7-669D81AF4586}"/>
    <cellStyle name="Normal" xfId="0" builtinId="0"/>
    <cellStyle name="Normal 3" xfId="1" xr:uid="{2D02DCDF-59A3-4079-9EDE-2B8D56E99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0D9C-67D4-4748-86DD-13F042B7D88F}">
  <dimension ref="A1:J221"/>
  <sheetViews>
    <sheetView workbookViewId="0">
      <selection activeCell="E15" sqref="E15"/>
    </sheetView>
  </sheetViews>
  <sheetFormatPr defaultRowHeight="14.4" x14ac:dyDescent="0.3"/>
  <cols>
    <col min="1" max="1" width="25.44140625" style="19" customWidth="1"/>
    <col min="2" max="2" width="15.77734375" style="19" bestFit="1" customWidth="1"/>
    <col min="3" max="3" width="16.6640625" style="19" bestFit="1" customWidth="1"/>
    <col min="4" max="4" width="15.88671875" style="19" bestFit="1" customWidth="1"/>
    <col min="5" max="5" width="6.6640625" style="19" bestFit="1" customWidth="1"/>
    <col min="6" max="6" width="6.88671875" style="19" bestFit="1" customWidth="1"/>
    <col min="7" max="7" width="11.21875" style="19" customWidth="1"/>
    <col min="8" max="8" width="8.88671875" style="19"/>
    <col min="9" max="9" width="9.5546875" style="19" bestFit="1" customWidth="1"/>
    <col min="10" max="10" width="11.44140625" style="19" customWidth="1"/>
    <col min="11" max="11" width="8.88671875" style="19"/>
    <col min="12" max="12" width="10.5546875" style="19" customWidth="1"/>
    <col min="13" max="16384" width="8.88671875" style="19"/>
  </cols>
  <sheetData>
    <row r="1" spans="1:9" x14ac:dyDescent="0.3">
      <c r="A1" s="1" t="s">
        <v>0</v>
      </c>
      <c r="B1" s="1" t="s">
        <v>54</v>
      </c>
      <c r="C1" s="1" t="s">
        <v>1</v>
      </c>
      <c r="D1" s="1" t="s">
        <v>55</v>
      </c>
      <c r="E1" s="2" t="s">
        <v>2</v>
      </c>
      <c r="F1" s="2" t="s">
        <v>3</v>
      </c>
    </row>
    <row r="2" spans="1:9" ht="27.6" x14ac:dyDescent="0.3">
      <c r="A2" s="18" t="s">
        <v>4</v>
      </c>
      <c r="B2" s="20">
        <v>78775.73594594594</v>
      </c>
      <c r="C2" s="20">
        <v>89886.843963963955</v>
      </c>
      <c r="D2" s="20">
        <v>98561.739936936763</v>
      </c>
      <c r="E2" s="4">
        <f>(D2-C2)/C2*100</f>
        <v>9.650907285665312</v>
      </c>
      <c r="F2" s="4">
        <f>(D2-B2)/B2*100</f>
        <v>25.116876095664171</v>
      </c>
      <c r="G2" s="20"/>
      <c r="H2" s="20"/>
      <c r="I2" s="20"/>
    </row>
    <row r="3" spans="1:9" x14ac:dyDescent="0.3">
      <c r="A3" s="6" t="s">
        <v>5</v>
      </c>
      <c r="B3" s="13">
        <v>76357.142857142855</v>
      </c>
      <c r="C3" s="13">
        <v>85047.730476190482</v>
      </c>
      <c r="D3" s="13">
        <v>102139.71134920609</v>
      </c>
      <c r="E3" s="7">
        <f t="shared" ref="E3:E36" si="0">(D3-C3)/C3*100</f>
        <v>20.096927663226229</v>
      </c>
      <c r="F3" s="7">
        <f t="shared" ref="F3:F36" si="1">(D3-B3)/B3*100</f>
        <v>33.765758549007039</v>
      </c>
      <c r="G3" s="13"/>
      <c r="H3" s="13"/>
      <c r="I3" s="13"/>
    </row>
    <row r="4" spans="1:9" x14ac:dyDescent="0.3">
      <c r="A4" s="6" t="s">
        <v>6</v>
      </c>
      <c r="B4" s="13">
        <v>80900</v>
      </c>
      <c r="C4" s="13">
        <v>89666.666666666672</v>
      </c>
      <c r="D4" s="13">
        <v>101141.2222037032</v>
      </c>
      <c r="E4" s="7">
        <f t="shared" si="0"/>
        <v>12.796902085914347</v>
      </c>
      <c r="F4" s="7">
        <f t="shared" si="1"/>
        <v>25.020052167741909</v>
      </c>
      <c r="G4" s="13"/>
      <c r="H4" s="13"/>
      <c r="I4" s="13"/>
    </row>
    <row r="5" spans="1:9" x14ac:dyDescent="0.3">
      <c r="A5" s="6" t="s">
        <v>7</v>
      </c>
      <c r="B5" s="13">
        <v>78900</v>
      </c>
      <c r="C5" s="13">
        <v>92261.999047619058</v>
      </c>
      <c r="D5" s="13">
        <v>96352.816349206347</v>
      </c>
      <c r="E5" s="7">
        <f t="shared" si="0"/>
        <v>4.4339135763532518</v>
      </c>
      <c r="F5" s="7">
        <f t="shared" si="1"/>
        <v>22.120172812682316</v>
      </c>
      <c r="G5" s="13"/>
      <c r="H5" s="13"/>
      <c r="I5" s="13"/>
    </row>
    <row r="6" spans="1:9" x14ac:dyDescent="0.3">
      <c r="A6" s="6" t="s">
        <v>8</v>
      </c>
      <c r="B6" s="13">
        <v>77800.399999999994</v>
      </c>
      <c r="C6" s="13">
        <v>90913.333333333343</v>
      </c>
      <c r="D6" s="13">
        <v>96487.444444444467</v>
      </c>
      <c r="E6" s="7">
        <f t="shared" si="0"/>
        <v>6.1312360978710023</v>
      </c>
      <c r="F6" s="7">
        <f t="shared" si="1"/>
        <v>24.019213840088835</v>
      </c>
      <c r="G6" s="13"/>
      <c r="H6" s="13"/>
      <c r="I6" s="13"/>
    </row>
    <row r="7" spans="1:9" x14ac:dyDescent="0.3">
      <c r="A7" s="6" t="s">
        <v>9</v>
      </c>
      <c r="B7" s="13">
        <v>80083.333333333328</v>
      </c>
      <c r="C7" s="13">
        <v>89877.797777777771</v>
      </c>
      <c r="D7" s="13">
        <v>97757.552037036803</v>
      </c>
      <c r="E7" s="7">
        <f t="shared" si="0"/>
        <v>8.7671866179250078</v>
      </c>
      <c r="F7" s="7">
        <f t="shared" si="1"/>
        <v>22.069784021273851</v>
      </c>
      <c r="G7" s="13"/>
      <c r="H7" s="13"/>
      <c r="I7" s="13"/>
    </row>
    <row r="8" spans="1:9" x14ac:dyDescent="0.3">
      <c r="A8" s="6" t="s">
        <v>10</v>
      </c>
      <c r="B8" s="13">
        <v>78833.371666666659</v>
      </c>
      <c r="C8" s="13">
        <v>92135.277777777796</v>
      </c>
      <c r="D8" s="13">
        <v>96917.802685185176</v>
      </c>
      <c r="E8" s="7">
        <f t="shared" si="0"/>
        <v>5.1907640838099063</v>
      </c>
      <c r="F8" s="7">
        <f t="shared" si="1"/>
        <v>22.940070475464907</v>
      </c>
      <c r="G8" s="13"/>
      <c r="H8" s="13"/>
      <c r="I8" s="13"/>
    </row>
    <row r="9" spans="1:9" ht="27.6" x14ac:dyDescent="0.3">
      <c r="A9" s="18" t="s">
        <v>11</v>
      </c>
      <c r="B9" s="20">
        <v>5919.4910077220093</v>
      </c>
      <c r="C9" s="20">
        <v>7092.0343243243251</v>
      </c>
      <c r="D9" s="20">
        <v>7117.1672642642643</v>
      </c>
      <c r="E9" s="4">
        <f t="shared" si="0"/>
        <v>0.35438266075134489</v>
      </c>
      <c r="F9" s="4">
        <f t="shared" si="1"/>
        <v>20.23275742762139</v>
      </c>
      <c r="G9" s="20"/>
      <c r="H9" s="20"/>
      <c r="I9" s="20"/>
    </row>
    <row r="10" spans="1:9" x14ac:dyDescent="0.3">
      <c r="A10" s="6" t="s">
        <v>5</v>
      </c>
      <c r="B10" s="13">
        <v>5563.7375714285718</v>
      </c>
      <c r="C10" s="13">
        <v>6797.2542857142853</v>
      </c>
      <c r="D10" s="13">
        <v>6812.110873015873</v>
      </c>
      <c r="E10" s="7">
        <f t="shared" si="0"/>
        <v>0.21856747853043662</v>
      </c>
      <c r="F10" s="7">
        <f t="shared" si="1"/>
        <v>22.437674055621624</v>
      </c>
      <c r="G10" s="13"/>
      <c r="H10" s="13"/>
      <c r="I10" s="13"/>
    </row>
    <row r="11" spans="1:9" x14ac:dyDescent="0.3">
      <c r="A11" s="6" t="s">
        <v>6</v>
      </c>
      <c r="B11" s="13">
        <v>6081.0349999999999</v>
      </c>
      <c r="C11" s="13">
        <v>7037.3855555555565</v>
      </c>
      <c r="D11" s="13">
        <v>7051.6470185185181</v>
      </c>
      <c r="E11" s="7">
        <f t="shared" si="0"/>
        <v>0.20265285808737685</v>
      </c>
      <c r="F11" s="7">
        <f t="shared" si="1"/>
        <v>15.96129636679477</v>
      </c>
      <c r="G11" s="13"/>
      <c r="H11" s="13"/>
      <c r="I11" s="13"/>
    </row>
    <row r="12" spans="1:9" x14ac:dyDescent="0.3">
      <c r="A12" s="6" t="s">
        <v>7</v>
      </c>
      <c r="B12" s="13">
        <v>5643.0342857142869</v>
      </c>
      <c r="C12" s="13">
        <v>6991.9261904761897</v>
      </c>
      <c r="D12" s="13">
        <v>7000.1730158730143</v>
      </c>
      <c r="E12" s="7">
        <f t="shared" si="0"/>
        <v>0.11794783257377146</v>
      </c>
      <c r="F12" s="7">
        <f t="shared" si="1"/>
        <v>24.049804793751008</v>
      </c>
      <c r="G12" s="13"/>
      <c r="H12" s="13"/>
      <c r="I12" s="13"/>
    </row>
    <row r="13" spans="1:9" x14ac:dyDescent="0.3">
      <c r="A13" s="6" t="s">
        <v>8</v>
      </c>
      <c r="B13" s="13">
        <v>6410.3</v>
      </c>
      <c r="C13" s="13">
        <v>7238.9346666666652</v>
      </c>
      <c r="D13" s="13">
        <v>7319.6448888888872</v>
      </c>
      <c r="E13" s="7">
        <f t="shared" si="0"/>
        <v>1.1149461341856106</v>
      </c>
      <c r="F13" s="7">
        <f t="shared" si="1"/>
        <v>14.185683804016769</v>
      </c>
      <c r="G13" s="13"/>
      <c r="H13" s="13"/>
      <c r="I13" s="13"/>
    </row>
    <row r="14" spans="1:9" x14ac:dyDescent="0.3">
      <c r="A14" s="6" t="s">
        <v>9</v>
      </c>
      <c r="B14" s="13">
        <v>5897.6190476190486</v>
      </c>
      <c r="C14" s="13">
        <v>7604.8999999999987</v>
      </c>
      <c r="D14" s="13">
        <v>7637.1416666666664</v>
      </c>
      <c r="E14" s="7">
        <f t="shared" si="0"/>
        <v>0.42395911407997089</v>
      </c>
      <c r="F14" s="7">
        <f t="shared" si="1"/>
        <v>29.495337101332233</v>
      </c>
      <c r="G14" s="13"/>
      <c r="H14" s="13"/>
      <c r="I14" s="13"/>
    </row>
    <row r="15" spans="1:9" x14ac:dyDescent="0.3">
      <c r="A15" s="6" t="s">
        <v>10</v>
      </c>
      <c r="B15" s="13">
        <v>6108.3899999999994</v>
      </c>
      <c r="C15" s="13">
        <v>6972.1033333333335</v>
      </c>
      <c r="D15" s="13">
        <v>6986.3741666666674</v>
      </c>
      <c r="E15" s="7">
        <f>(D15-C15)/C15*100</f>
        <v>0.20468476514261749</v>
      </c>
      <c r="F15" s="7">
        <f t="shared" si="1"/>
        <v>14.373413725493428</v>
      </c>
      <c r="G15" s="13"/>
      <c r="H15" s="13"/>
      <c r="I15" s="13"/>
    </row>
    <row r="16" spans="1:9" ht="27.6" x14ac:dyDescent="0.3">
      <c r="A16" s="18" t="s">
        <v>12</v>
      </c>
      <c r="B16" s="20">
        <v>1336.2881081081082</v>
      </c>
      <c r="C16" s="20">
        <v>963.58327015003272</v>
      </c>
      <c r="D16" s="20">
        <v>942.61113813813824</v>
      </c>
      <c r="E16" s="4">
        <f t="shared" si="0"/>
        <v>-2.1764732391658326</v>
      </c>
      <c r="F16" s="4">
        <f t="shared" si="1"/>
        <v>-29.460485922255973</v>
      </c>
      <c r="G16" s="20"/>
      <c r="H16" s="20"/>
      <c r="I16" s="20"/>
    </row>
    <row r="17" spans="1:9" x14ac:dyDescent="0.3">
      <c r="A17" s="6" t="s">
        <v>5</v>
      </c>
      <c r="B17" s="13">
        <v>1315.8257142857144</v>
      </c>
      <c r="C17" s="13">
        <v>964.90238095238089</v>
      </c>
      <c r="D17" s="13">
        <v>924.27658730158714</v>
      </c>
      <c r="E17" s="7">
        <f t="shared" si="0"/>
        <v>-4.2103527209348535</v>
      </c>
      <c r="F17" s="7">
        <f t="shared" si="1"/>
        <v>-29.756914060360696</v>
      </c>
      <c r="G17" s="13"/>
      <c r="H17" s="13"/>
      <c r="I17" s="13"/>
    </row>
    <row r="18" spans="1:9" x14ac:dyDescent="0.3">
      <c r="A18" s="6" t="s">
        <v>6</v>
      </c>
      <c r="B18" s="13">
        <v>1325.0416666666667</v>
      </c>
      <c r="C18" s="13">
        <v>965.38444444444394</v>
      </c>
      <c r="D18" s="13">
        <v>945.81331481481413</v>
      </c>
      <c r="E18" s="7">
        <f t="shared" si="0"/>
        <v>-2.0272886871398197</v>
      </c>
      <c r="F18" s="7">
        <f t="shared" si="1"/>
        <v>-28.620107683545999</v>
      </c>
      <c r="G18" s="13"/>
      <c r="H18" s="13"/>
      <c r="I18" s="13"/>
    </row>
    <row r="19" spans="1:9" x14ac:dyDescent="0.3">
      <c r="A19" s="6" t="s">
        <v>7</v>
      </c>
      <c r="B19" s="13">
        <v>1352.8857142857144</v>
      </c>
      <c r="C19" s="13">
        <v>954.04666666666674</v>
      </c>
      <c r="D19" s="13">
        <v>938.68936507936576</v>
      </c>
      <c r="E19" s="7">
        <f t="shared" si="0"/>
        <v>-1.6097012990944866</v>
      </c>
      <c r="F19" s="7">
        <f t="shared" si="1"/>
        <v>-30.615767823746488</v>
      </c>
      <c r="G19" s="13"/>
      <c r="H19" s="13"/>
      <c r="I19" s="13"/>
    </row>
    <row r="20" spans="1:9" x14ac:dyDescent="0.3">
      <c r="A20" s="6" t="s">
        <v>8</v>
      </c>
      <c r="B20" s="13">
        <v>1346.1399999999999</v>
      </c>
      <c r="C20" s="13">
        <v>911.71753244357637</v>
      </c>
      <c r="D20" s="13">
        <v>901.26244444444524</v>
      </c>
      <c r="E20" s="7">
        <f t="shared" si="0"/>
        <v>-1.146746401937617</v>
      </c>
      <c r="F20" s="7">
        <f t="shared" si="1"/>
        <v>-33.048386910392288</v>
      </c>
      <c r="G20" s="13"/>
      <c r="H20" s="13"/>
      <c r="I20" s="13"/>
    </row>
    <row r="21" spans="1:9" x14ac:dyDescent="0.3">
      <c r="A21" s="6" t="s">
        <v>9</v>
      </c>
      <c r="B21" s="13">
        <v>1435.085</v>
      </c>
      <c r="C21" s="13">
        <v>985.55000000000018</v>
      </c>
      <c r="D21" s="13">
        <v>965.74722222222101</v>
      </c>
      <c r="E21" s="7">
        <f t="shared" si="0"/>
        <v>-2.0093123411069111</v>
      </c>
      <c r="F21" s="7">
        <f t="shared" si="1"/>
        <v>-32.704528148352118</v>
      </c>
      <c r="G21" s="13"/>
      <c r="H21" s="13"/>
      <c r="I21" s="13"/>
    </row>
    <row r="22" spans="1:9" x14ac:dyDescent="0.3">
      <c r="A22" s="6" t="s">
        <v>10</v>
      </c>
      <c r="B22" s="13">
        <v>1245.0366666666666</v>
      </c>
      <c r="C22" s="13">
        <v>992.62388888888893</v>
      </c>
      <c r="D22" s="13">
        <v>976.69583333333298</v>
      </c>
      <c r="E22" s="7">
        <f t="shared" si="0"/>
        <v>-1.6046415700699379</v>
      </c>
      <c r="F22" s="7">
        <f t="shared" si="1"/>
        <v>-21.552845833188339</v>
      </c>
      <c r="G22" s="13"/>
      <c r="H22" s="13"/>
      <c r="I22" s="13"/>
    </row>
    <row r="23" spans="1:9" ht="27.6" x14ac:dyDescent="0.3">
      <c r="A23" s="18" t="s">
        <v>13</v>
      </c>
      <c r="B23" s="20">
        <v>646.12298584298583</v>
      </c>
      <c r="C23" s="20">
        <v>477.4885585585584</v>
      </c>
      <c r="D23" s="20">
        <v>483.32522222222218</v>
      </c>
      <c r="E23" s="4">
        <f t="shared" si="0"/>
        <v>1.222367229339169</v>
      </c>
      <c r="F23" s="4">
        <f t="shared" si="1"/>
        <v>-25.196095354565372</v>
      </c>
      <c r="G23" s="20"/>
      <c r="H23" s="20"/>
      <c r="I23" s="20"/>
    </row>
    <row r="24" spans="1:9" x14ac:dyDescent="0.3">
      <c r="A24" s="6" t="s">
        <v>5</v>
      </c>
      <c r="B24" s="13">
        <v>692.33714285714279</v>
      </c>
      <c r="C24" s="13">
        <v>464.16047619047612</v>
      </c>
      <c r="D24" s="13">
        <v>469.07690476190476</v>
      </c>
      <c r="E24" s="7">
        <f t="shared" si="0"/>
        <v>1.059208791704854</v>
      </c>
      <c r="F24" s="7">
        <f t="shared" si="1"/>
        <v>-32.247329267051278</v>
      </c>
      <c r="G24" s="13"/>
      <c r="H24" s="13"/>
      <c r="I24" s="13"/>
    </row>
    <row r="25" spans="1:9" x14ac:dyDescent="0.3">
      <c r="A25" s="6" t="s">
        <v>6</v>
      </c>
      <c r="B25" s="13">
        <v>711.12341269841272</v>
      </c>
      <c r="C25" s="13">
        <v>509.35111111111109</v>
      </c>
      <c r="D25" s="13">
        <v>512.76516666666669</v>
      </c>
      <c r="E25" s="7">
        <f t="shared" si="0"/>
        <v>0.67027547031517942</v>
      </c>
      <c r="F25" s="7">
        <f t="shared" si="1"/>
        <v>-27.893645813046756</v>
      </c>
      <c r="G25" s="13"/>
      <c r="H25" s="13"/>
      <c r="I25" s="13"/>
    </row>
    <row r="26" spans="1:9" x14ac:dyDescent="0.3">
      <c r="A26" s="6" t="s">
        <v>7</v>
      </c>
      <c r="B26" s="13">
        <v>498.59857142857146</v>
      </c>
      <c r="C26" s="13">
        <v>430.07857142857148</v>
      </c>
      <c r="D26" s="13">
        <v>435.98571428571421</v>
      </c>
      <c r="E26" s="7">
        <f t="shared" si="0"/>
        <v>1.3735031804819422</v>
      </c>
      <c r="F26" s="7">
        <f t="shared" si="1"/>
        <v>-12.557769061283217</v>
      </c>
      <c r="G26" s="13"/>
      <c r="H26" s="13"/>
      <c r="I26" s="13"/>
    </row>
    <row r="27" spans="1:9" x14ac:dyDescent="0.3">
      <c r="A27" s="6" t="s">
        <v>8</v>
      </c>
      <c r="B27" s="13">
        <v>680.20399999999995</v>
      </c>
      <c r="C27" s="13">
        <v>456.20066666666673</v>
      </c>
      <c r="D27" s="13">
        <v>464.25188888888886</v>
      </c>
      <c r="E27" s="7">
        <f t="shared" si="0"/>
        <v>1.764842274574081</v>
      </c>
      <c r="F27" s="7">
        <f t="shared" si="1"/>
        <v>-31.748138957005708</v>
      </c>
      <c r="G27" s="13"/>
      <c r="H27" s="13"/>
      <c r="I27" s="13"/>
    </row>
    <row r="28" spans="1:9" x14ac:dyDescent="0.3">
      <c r="A28" s="6" t="s">
        <v>9</v>
      </c>
      <c r="B28" s="13">
        <v>606.99833333333333</v>
      </c>
      <c r="C28" s="13">
        <v>470.52888888888884</v>
      </c>
      <c r="D28" s="13">
        <v>480.68462962962963</v>
      </c>
      <c r="E28" s="7">
        <f t="shared" si="0"/>
        <v>2.1583671014807697</v>
      </c>
      <c r="F28" s="7">
        <f t="shared" si="1"/>
        <v>-20.809563513964129</v>
      </c>
      <c r="G28" s="13"/>
      <c r="H28" s="13"/>
      <c r="I28" s="13"/>
    </row>
    <row r="29" spans="1:9" x14ac:dyDescent="0.3">
      <c r="A29" s="6" t="s">
        <v>10</v>
      </c>
      <c r="B29" s="13">
        <v>710.04166666666663</v>
      </c>
      <c r="C29" s="13">
        <v>541.18666666666684</v>
      </c>
      <c r="D29" s="13">
        <v>544.27277777777783</v>
      </c>
      <c r="E29" s="7">
        <f t="shared" si="0"/>
        <v>0.57024891801553257</v>
      </c>
      <c r="F29" s="7">
        <f t="shared" si="1"/>
        <v>-23.346360737828363</v>
      </c>
      <c r="G29" s="13"/>
      <c r="H29" s="13"/>
      <c r="I29" s="13"/>
    </row>
    <row r="30" spans="1:9" ht="27.6" x14ac:dyDescent="0.3">
      <c r="A30" s="18" t="s">
        <v>14</v>
      </c>
      <c r="B30" s="20">
        <v>1406.698108108108</v>
      </c>
      <c r="C30" s="20">
        <v>1409.3258558558555</v>
      </c>
      <c r="D30" s="20">
        <v>1403.0621141141139</v>
      </c>
      <c r="E30" s="4">
        <f t="shared" si="0"/>
        <v>-0.44444950156241364</v>
      </c>
      <c r="F30" s="4">
        <f t="shared" si="1"/>
        <v>-0.25847720794081708</v>
      </c>
      <c r="G30" s="20"/>
      <c r="H30" s="20"/>
      <c r="I30" s="20"/>
    </row>
    <row r="31" spans="1:9" x14ac:dyDescent="0.3">
      <c r="A31" s="6" t="s">
        <v>5</v>
      </c>
      <c r="B31" s="13">
        <v>978.64571428571435</v>
      </c>
      <c r="C31" s="13">
        <v>1017.0738095238095</v>
      </c>
      <c r="D31" s="13">
        <v>1002.997619047619</v>
      </c>
      <c r="E31" s="7">
        <f t="shared" si="0"/>
        <v>-1.3839890816558267</v>
      </c>
      <c r="F31" s="7">
        <f t="shared" si="1"/>
        <v>2.4883269201948512</v>
      </c>
      <c r="G31" s="13"/>
      <c r="H31" s="13"/>
      <c r="I31" s="13"/>
    </row>
    <row r="32" spans="1:9" x14ac:dyDescent="0.3">
      <c r="A32" s="6" t="s">
        <v>6</v>
      </c>
      <c r="B32" s="13">
        <v>787.70333333333338</v>
      </c>
      <c r="C32" s="13">
        <v>785.72222222222229</v>
      </c>
      <c r="D32" s="13">
        <v>779.03646296296301</v>
      </c>
      <c r="E32" s="7">
        <f t="shared" si="0"/>
        <v>-0.85090621980249503</v>
      </c>
      <c r="F32" s="7">
        <f t="shared" si="1"/>
        <v>-1.1002708765614415</v>
      </c>
      <c r="G32" s="13"/>
      <c r="H32" s="13"/>
      <c r="I32" s="13"/>
    </row>
    <row r="33" spans="1:10" x14ac:dyDescent="0.3">
      <c r="A33" s="6" t="s">
        <v>7</v>
      </c>
      <c r="B33" s="13">
        <v>864.31714285714293</v>
      </c>
      <c r="C33" s="13">
        <v>848.08047619047625</v>
      </c>
      <c r="D33" s="13">
        <v>851.03396825396828</v>
      </c>
      <c r="E33" s="7">
        <f t="shared" si="0"/>
        <v>0.34825610851919792</v>
      </c>
      <c r="F33" s="7">
        <f t="shared" si="1"/>
        <v>-1.5368403499744225</v>
      </c>
      <c r="G33" s="13"/>
      <c r="H33" s="13"/>
      <c r="I33" s="13"/>
    </row>
    <row r="34" spans="1:10" x14ac:dyDescent="0.3">
      <c r="A34" s="6" t="s">
        <v>8</v>
      </c>
      <c r="B34" s="13">
        <v>934.04</v>
      </c>
      <c r="C34" s="13">
        <v>937.1066666666668</v>
      </c>
      <c r="D34" s="13">
        <v>931.03555555555556</v>
      </c>
      <c r="E34" s="7">
        <f t="shared" si="0"/>
        <v>-0.64785699718757395</v>
      </c>
      <c r="F34" s="7">
        <f t="shared" si="1"/>
        <v>-0.3216612184108178</v>
      </c>
      <c r="G34" s="13"/>
      <c r="H34" s="13"/>
      <c r="I34" s="13"/>
    </row>
    <row r="35" spans="1:10" x14ac:dyDescent="0.3">
      <c r="A35" s="6" t="s">
        <v>9</v>
      </c>
      <c r="B35" s="13">
        <v>3658.4249999999997</v>
      </c>
      <c r="C35" s="13">
        <v>3582.3027777777775</v>
      </c>
      <c r="D35" s="13">
        <v>3572.942592592593</v>
      </c>
      <c r="E35" s="7">
        <f t="shared" si="0"/>
        <v>-0.26128961636768538</v>
      </c>
      <c r="F35" s="7">
        <f t="shared" si="1"/>
        <v>-2.3365904018097066</v>
      </c>
      <c r="G35" s="13"/>
      <c r="H35" s="13"/>
      <c r="I35" s="13"/>
    </row>
    <row r="36" spans="1:10" x14ac:dyDescent="0.3">
      <c r="A36" s="6" t="s">
        <v>10</v>
      </c>
      <c r="B36" s="13">
        <v>1300.02</v>
      </c>
      <c r="C36" s="13">
        <v>1365.8822222222225</v>
      </c>
      <c r="D36" s="13">
        <v>1361.3375000000001</v>
      </c>
      <c r="E36" s="7">
        <f t="shared" si="0"/>
        <v>-0.33273163295356117</v>
      </c>
      <c r="F36" s="7">
        <f t="shared" si="1"/>
        <v>4.7166582052583896</v>
      </c>
      <c r="G36" s="13"/>
      <c r="H36" s="13"/>
      <c r="I36" s="13"/>
    </row>
    <row r="37" spans="1:10" x14ac:dyDescent="0.3">
      <c r="H37" s="8"/>
      <c r="I37" s="8"/>
      <c r="J37" s="8"/>
    </row>
    <row r="38" spans="1:10" x14ac:dyDescent="0.3">
      <c r="H38" s="8"/>
      <c r="I38" s="8"/>
      <c r="J38" s="8"/>
    </row>
    <row r="39" spans="1:10" x14ac:dyDescent="0.3">
      <c r="H39" s="21"/>
      <c r="I39" s="21"/>
      <c r="J39" s="21"/>
    </row>
    <row r="40" spans="1:10" x14ac:dyDescent="0.3">
      <c r="H40" s="8"/>
      <c r="I40" s="8"/>
      <c r="J40" s="8"/>
    </row>
    <row r="41" spans="1:10" x14ac:dyDescent="0.3">
      <c r="H41" s="8"/>
      <c r="I41" s="8"/>
      <c r="J41" s="8"/>
    </row>
    <row r="42" spans="1:10" x14ac:dyDescent="0.3">
      <c r="H42" s="8"/>
      <c r="I42" s="8"/>
      <c r="J42" s="8"/>
    </row>
    <row r="43" spans="1:10" x14ac:dyDescent="0.3">
      <c r="H43" s="8"/>
      <c r="I43" s="8"/>
      <c r="J43" s="8"/>
    </row>
    <row r="44" spans="1:10" x14ac:dyDescent="0.3">
      <c r="H44" s="8"/>
      <c r="I44" s="8"/>
      <c r="J44" s="8"/>
    </row>
    <row r="45" spans="1:10" x14ac:dyDescent="0.3">
      <c r="H45" s="8"/>
      <c r="I45" s="8"/>
      <c r="J45" s="8"/>
    </row>
    <row r="46" spans="1:10" x14ac:dyDescent="0.3">
      <c r="H46" s="5"/>
      <c r="I46" s="5"/>
      <c r="J46" s="5"/>
    </row>
    <row r="47" spans="1:10" x14ac:dyDescent="0.3">
      <c r="H47" s="21"/>
      <c r="I47" s="21"/>
      <c r="J47" s="21"/>
    </row>
    <row r="48" spans="1:10" x14ac:dyDescent="0.3">
      <c r="H48" s="8"/>
      <c r="I48" s="8"/>
      <c r="J48" s="8"/>
    </row>
    <row r="49" spans="8:10" x14ac:dyDescent="0.3">
      <c r="H49" s="8"/>
      <c r="I49" s="8"/>
      <c r="J49" s="8"/>
    </row>
    <row r="50" spans="8:10" x14ac:dyDescent="0.3">
      <c r="H50" s="8"/>
      <c r="I50" s="8"/>
      <c r="J50" s="8"/>
    </row>
    <row r="51" spans="8:10" x14ac:dyDescent="0.3">
      <c r="H51" s="8"/>
      <c r="I51" s="8"/>
      <c r="J51" s="8"/>
    </row>
    <row r="52" spans="8:10" x14ac:dyDescent="0.3">
      <c r="H52" s="8"/>
      <c r="I52" s="8"/>
      <c r="J52" s="8"/>
    </row>
    <row r="53" spans="8:10" x14ac:dyDescent="0.3">
      <c r="H53" s="8"/>
      <c r="I53" s="8"/>
      <c r="J53" s="8"/>
    </row>
    <row r="54" spans="8:10" x14ac:dyDescent="0.3">
      <c r="H54" s="8"/>
      <c r="I54" s="8"/>
      <c r="J54" s="8"/>
    </row>
    <row r="55" spans="8:10" x14ac:dyDescent="0.3">
      <c r="H55" s="21"/>
      <c r="I55" s="21"/>
      <c r="J55" s="21"/>
    </row>
    <row r="56" spans="8:10" x14ac:dyDescent="0.3">
      <c r="H56" s="8"/>
      <c r="I56" s="8"/>
      <c r="J56" s="8"/>
    </row>
    <row r="57" spans="8:10" x14ac:dyDescent="0.3">
      <c r="H57" s="8"/>
      <c r="I57" s="8"/>
      <c r="J57" s="8"/>
    </row>
    <row r="58" spans="8:10" x14ac:dyDescent="0.3">
      <c r="H58" s="8"/>
      <c r="I58" s="8"/>
      <c r="J58" s="8"/>
    </row>
    <row r="59" spans="8:10" x14ac:dyDescent="0.3">
      <c r="H59" s="8"/>
      <c r="I59" s="8"/>
      <c r="J59" s="8"/>
    </row>
    <row r="60" spans="8:10" x14ac:dyDescent="0.3">
      <c r="H60" s="8"/>
      <c r="I60" s="8"/>
      <c r="J60" s="8"/>
    </row>
    <row r="61" spans="8:10" x14ac:dyDescent="0.3">
      <c r="H61" s="8"/>
      <c r="I61" s="8"/>
      <c r="J61" s="8"/>
    </row>
    <row r="62" spans="8:10" x14ac:dyDescent="0.3">
      <c r="H62" s="21"/>
      <c r="I62" s="21"/>
      <c r="J62" s="21"/>
    </row>
    <row r="63" spans="8:10" x14ac:dyDescent="0.3">
      <c r="H63" s="8"/>
      <c r="I63" s="8"/>
      <c r="J63" s="8"/>
    </row>
    <row r="64" spans="8:10" x14ac:dyDescent="0.3">
      <c r="H64" s="8"/>
      <c r="I64" s="8"/>
      <c r="J64" s="8"/>
    </row>
    <row r="65" spans="8:10" x14ac:dyDescent="0.3">
      <c r="H65" s="8"/>
      <c r="I65" s="8"/>
      <c r="J65" s="8"/>
    </row>
    <row r="66" spans="8:10" x14ac:dyDescent="0.3">
      <c r="H66" s="8"/>
      <c r="I66" s="8"/>
      <c r="J66" s="8"/>
    </row>
    <row r="67" spans="8:10" x14ac:dyDescent="0.3">
      <c r="H67" s="8"/>
      <c r="I67" s="8"/>
      <c r="J67" s="8"/>
    </row>
    <row r="68" spans="8:10" x14ac:dyDescent="0.3">
      <c r="H68" s="8"/>
      <c r="I68" s="8"/>
      <c r="J68" s="8"/>
    </row>
    <row r="69" spans="8:10" x14ac:dyDescent="0.3">
      <c r="H69" s="8"/>
      <c r="I69" s="8"/>
      <c r="J69" s="8"/>
    </row>
    <row r="70" spans="8:10" x14ac:dyDescent="0.3">
      <c r="H70" s="21"/>
      <c r="I70" s="21"/>
      <c r="J70" s="21"/>
    </row>
    <row r="71" spans="8:10" x14ac:dyDescent="0.3">
      <c r="H71" s="8"/>
      <c r="I71" s="8"/>
      <c r="J71" s="8"/>
    </row>
    <row r="72" spans="8:10" x14ac:dyDescent="0.3">
      <c r="H72" s="8"/>
      <c r="I72" s="8"/>
      <c r="J72" s="8"/>
    </row>
    <row r="73" spans="8:10" x14ac:dyDescent="0.3">
      <c r="H73" s="8"/>
      <c r="I73" s="8"/>
      <c r="J73" s="8"/>
    </row>
    <row r="74" spans="8:10" x14ac:dyDescent="0.3">
      <c r="H74" s="8"/>
      <c r="I74" s="8"/>
      <c r="J74" s="8"/>
    </row>
    <row r="75" spans="8:10" x14ac:dyDescent="0.3">
      <c r="H75" s="8"/>
      <c r="I75" s="8"/>
      <c r="J75" s="8"/>
    </row>
    <row r="76" spans="8:10" x14ac:dyDescent="0.3">
      <c r="H76" s="21"/>
      <c r="I76" s="21"/>
      <c r="J76" s="21"/>
    </row>
    <row r="77" spans="8:10" x14ac:dyDescent="0.3">
      <c r="H77" s="8"/>
      <c r="I77" s="8"/>
      <c r="J77" s="8"/>
    </row>
    <row r="78" spans="8:10" x14ac:dyDescent="0.3">
      <c r="H78" s="8"/>
      <c r="I78" s="8"/>
      <c r="J78" s="8"/>
    </row>
    <row r="79" spans="8:10" x14ac:dyDescent="0.3">
      <c r="H79" s="8"/>
      <c r="I79" s="8"/>
      <c r="J79" s="8"/>
    </row>
    <row r="80" spans="8:10" x14ac:dyDescent="0.3">
      <c r="H80" s="8"/>
      <c r="I80" s="8"/>
      <c r="J80" s="8"/>
    </row>
    <row r="81" spans="8:10" x14ac:dyDescent="0.3">
      <c r="H81" s="8"/>
      <c r="I81" s="8"/>
      <c r="J81" s="8"/>
    </row>
    <row r="82" spans="8:10" x14ac:dyDescent="0.3">
      <c r="H82" s="8"/>
      <c r="I82" s="8"/>
      <c r="J82" s="8"/>
    </row>
    <row r="83" spans="8:10" x14ac:dyDescent="0.3">
      <c r="H83" s="21"/>
      <c r="I83" s="21"/>
      <c r="J83" s="21"/>
    </row>
    <row r="84" spans="8:10" x14ac:dyDescent="0.3">
      <c r="H84" s="8"/>
      <c r="I84" s="8"/>
      <c r="J84" s="8"/>
    </row>
    <row r="85" spans="8:10" x14ac:dyDescent="0.3">
      <c r="H85" s="8"/>
      <c r="I85" s="8"/>
      <c r="J85" s="8"/>
    </row>
    <row r="86" spans="8:10" x14ac:dyDescent="0.3">
      <c r="H86" s="8"/>
      <c r="I86" s="8"/>
      <c r="J86" s="8"/>
    </row>
    <row r="87" spans="8:10" x14ac:dyDescent="0.3">
      <c r="H87" s="8"/>
      <c r="I87" s="8"/>
      <c r="J87" s="8"/>
    </row>
    <row r="88" spans="8:10" x14ac:dyDescent="0.3">
      <c r="H88" s="8"/>
      <c r="I88" s="8"/>
      <c r="J88" s="8"/>
    </row>
    <row r="89" spans="8:10" x14ac:dyDescent="0.3">
      <c r="H89" s="8"/>
      <c r="I89" s="8"/>
      <c r="J89" s="8"/>
    </row>
    <row r="90" spans="8:10" x14ac:dyDescent="0.3">
      <c r="H90" s="5"/>
      <c r="I90" s="5"/>
      <c r="J90" s="5"/>
    </row>
    <row r="91" spans="8:10" x14ac:dyDescent="0.3">
      <c r="H91" s="21"/>
      <c r="I91" s="21"/>
      <c r="J91" s="21"/>
    </row>
    <row r="92" spans="8:10" x14ac:dyDescent="0.3">
      <c r="H92" s="8"/>
      <c r="I92" s="8"/>
      <c r="J92" s="8"/>
    </row>
    <row r="93" spans="8:10" x14ac:dyDescent="0.3">
      <c r="H93" s="8"/>
      <c r="I93" s="8"/>
      <c r="J93" s="8"/>
    </row>
    <row r="94" spans="8:10" x14ac:dyDescent="0.3">
      <c r="H94" s="8"/>
      <c r="I94" s="8"/>
      <c r="J94" s="8"/>
    </row>
    <row r="95" spans="8:10" x14ac:dyDescent="0.3">
      <c r="H95" s="8"/>
      <c r="I95" s="8"/>
      <c r="J95" s="8"/>
    </row>
    <row r="96" spans="8:10" x14ac:dyDescent="0.3">
      <c r="H96" s="8"/>
      <c r="I96" s="8"/>
      <c r="J96" s="8"/>
    </row>
    <row r="97" spans="8:10" x14ac:dyDescent="0.3">
      <c r="H97" s="8"/>
      <c r="I97" s="8"/>
      <c r="J97" s="8"/>
    </row>
    <row r="98" spans="8:10" x14ac:dyDescent="0.3">
      <c r="H98" s="8"/>
      <c r="I98" s="8"/>
      <c r="J98" s="8"/>
    </row>
    <row r="99" spans="8:10" x14ac:dyDescent="0.3">
      <c r="H99" s="21"/>
      <c r="I99" s="21"/>
      <c r="J99" s="21"/>
    </row>
    <row r="100" spans="8:10" x14ac:dyDescent="0.3">
      <c r="H100" s="8"/>
      <c r="I100" s="8"/>
      <c r="J100" s="8"/>
    </row>
    <row r="101" spans="8:10" x14ac:dyDescent="0.3">
      <c r="H101" s="8"/>
      <c r="I101" s="8"/>
      <c r="J101" s="8"/>
    </row>
    <row r="102" spans="8:10" x14ac:dyDescent="0.3">
      <c r="H102" s="8"/>
      <c r="I102" s="8"/>
      <c r="J102" s="8"/>
    </row>
    <row r="103" spans="8:10" x14ac:dyDescent="0.3">
      <c r="H103" s="8"/>
      <c r="I103" s="8"/>
      <c r="J103" s="8"/>
    </row>
    <row r="104" spans="8:10" x14ac:dyDescent="0.3">
      <c r="H104" s="8"/>
      <c r="I104" s="8"/>
      <c r="J104" s="8"/>
    </row>
    <row r="105" spans="8:10" x14ac:dyDescent="0.3">
      <c r="H105" s="8"/>
      <c r="I105" s="8"/>
      <c r="J105" s="8"/>
    </row>
    <row r="106" spans="8:10" x14ac:dyDescent="0.3">
      <c r="H106" s="21"/>
      <c r="I106" s="21"/>
      <c r="J106" s="21"/>
    </row>
    <row r="107" spans="8:10" x14ac:dyDescent="0.3">
      <c r="H107" s="8"/>
      <c r="I107" s="8"/>
      <c r="J107" s="8"/>
    </row>
    <row r="108" spans="8:10" x14ac:dyDescent="0.3">
      <c r="H108" s="8"/>
      <c r="I108" s="8"/>
      <c r="J108" s="8"/>
    </row>
    <row r="109" spans="8:10" x14ac:dyDescent="0.3">
      <c r="H109" s="8"/>
      <c r="I109" s="8"/>
      <c r="J109" s="8"/>
    </row>
    <row r="110" spans="8:10" x14ac:dyDescent="0.3">
      <c r="H110" s="8"/>
      <c r="I110" s="8"/>
      <c r="J110" s="8"/>
    </row>
    <row r="111" spans="8:10" x14ac:dyDescent="0.3">
      <c r="H111" s="8"/>
      <c r="I111" s="8"/>
      <c r="J111" s="8"/>
    </row>
    <row r="112" spans="8:10" x14ac:dyDescent="0.3">
      <c r="H112" s="8"/>
      <c r="I112" s="8"/>
      <c r="J112" s="8"/>
    </row>
    <row r="113" spans="8:10" x14ac:dyDescent="0.3">
      <c r="H113" s="8"/>
      <c r="I113" s="8"/>
      <c r="J113" s="8"/>
    </row>
    <row r="114" spans="8:10" x14ac:dyDescent="0.3">
      <c r="H114" s="21"/>
      <c r="I114" s="21"/>
      <c r="J114" s="21"/>
    </row>
    <row r="115" spans="8:10" x14ac:dyDescent="0.3">
      <c r="H115" s="8"/>
      <c r="I115" s="8"/>
      <c r="J115" s="8"/>
    </row>
    <row r="116" spans="8:10" x14ac:dyDescent="0.3">
      <c r="H116" s="8"/>
      <c r="I116" s="8"/>
      <c r="J116" s="8"/>
    </row>
    <row r="117" spans="8:10" x14ac:dyDescent="0.3">
      <c r="H117" s="8"/>
      <c r="I117" s="8"/>
      <c r="J117" s="8"/>
    </row>
    <row r="118" spans="8:10" x14ac:dyDescent="0.3">
      <c r="H118" s="8"/>
      <c r="I118" s="8"/>
      <c r="J118" s="8"/>
    </row>
    <row r="119" spans="8:10" x14ac:dyDescent="0.3">
      <c r="H119" s="8"/>
      <c r="I119" s="8"/>
      <c r="J119" s="8"/>
    </row>
    <row r="120" spans="8:10" x14ac:dyDescent="0.3">
      <c r="H120" s="21"/>
      <c r="I120" s="21"/>
      <c r="J120" s="21"/>
    </row>
    <row r="121" spans="8:10" x14ac:dyDescent="0.3">
      <c r="H121" s="8"/>
      <c r="I121" s="8"/>
      <c r="J121" s="8"/>
    </row>
    <row r="122" spans="8:10" x14ac:dyDescent="0.3">
      <c r="H122" s="8"/>
      <c r="I122" s="8"/>
      <c r="J122" s="8"/>
    </row>
    <row r="123" spans="8:10" x14ac:dyDescent="0.3">
      <c r="H123" s="8"/>
      <c r="I123" s="8"/>
      <c r="J123" s="8"/>
    </row>
    <row r="124" spans="8:10" x14ac:dyDescent="0.3">
      <c r="H124" s="8"/>
      <c r="I124" s="8"/>
      <c r="J124" s="8"/>
    </row>
    <row r="125" spans="8:10" x14ac:dyDescent="0.3">
      <c r="H125" s="8"/>
      <c r="I125" s="8"/>
      <c r="J125" s="8"/>
    </row>
    <row r="126" spans="8:10" x14ac:dyDescent="0.3">
      <c r="H126" s="8"/>
      <c r="I126" s="8"/>
      <c r="J126" s="8"/>
    </row>
    <row r="127" spans="8:10" x14ac:dyDescent="0.3">
      <c r="H127" s="21"/>
      <c r="I127" s="21"/>
      <c r="J127" s="21"/>
    </row>
    <row r="128" spans="8:10" x14ac:dyDescent="0.3">
      <c r="H128" s="8"/>
      <c r="I128" s="8"/>
      <c r="J128" s="8"/>
    </row>
    <row r="129" spans="8:10" x14ac:dyDescent="0.3">
      <c r="H129" s="8"/>
      <c r="I129" s="8"/>
      <c r="J129" s="8"/>
    </row>
    <row r="130" spans="8:10" x14ac:dyDescent="0.3">
      <c r="H130" s="8"/>
      <c r="I130" s="8"/>
      <c r="J130" s="8"/>
    </row>
    <row r="131" spans="8:10" x14ac:dyDescent="0.3">
      <c r="H131" s="8"/>
      <c r="I131" s="8"/>
      <c r="J131" s="8"/>
    </row>
    <row r="132" spans="8:10" x14ac:dyDescent="0.3">
      <c r="H132" s="8"/>
      <c r="I132" s="8"/>
      <c r="J132" s="8"/>
    </row>
    <row r="133" spans="8:10" x14ac:dyDescent="0.3">
      <c r="H133" s="8"/>
      <c r="I133" s="8"/>
      <c r="J133" s="8"/>
    </row>
    <row r="134" spans="8:10" x14ac:dyDescent="0.3">
      <c r="H134" s="5"/>
      <c r="I134" s="5"/>
      <c r="J134" s="5"/>
    </row>
    <row r="135" spans="8:10" x14ac:dyDescent="0.3">
      <c r="H135" s="21"/>
      <c r="I135" s="21"/>
      <c r="J135" s="21"/>
    </row>
    <row r="136" spans="8:10" x14ac:dyDescent="0.3">
      <c r="H136" s="8"/>
      <c r="I136" s="8"/>
      <c r="J136" s="8"/>
    </row>
    <row r="137" spans="8:10" x14ac:dyDescent="0.3">
      <c r="H137" s="8"/>
      <c r="I137" s="8"/>
      <c r="J137" s="8"/>
    </row>
    <row r="138" spans="8:10" x14ac:dyDescent="0.3">
      <c r="H138" s="8"/>
      <c r="I138" s="8"/>
      <c r="J138" s="8"/>
    </row>
    <row r="139" spans="8:10" x14ac:dyDescent="0.3">
      <c r="H139" s="8"/>
      <c r="I139" s="8"/>
      <c r="J139" s="8"/>
    </row>
    <row r="140" spans="8:10" x14ac:dyDescent="0.3">
      <c r="H140" s="8"/>
      <c r="I140" s="8"/>
      <c r="J140" s="8"/>
    </row>
    <row r="141" spans="8:10" x14ac:dyDescent="0.3">
      <c r="H141" s="8"/>
      <c r="I141" s="8"/>
      <c r="J141" s="8"/>
    </row>
    <row r="142" spans="8:10" x14ac:dyDescent="0.3">
      <c r="H142" s="8"/>
      <c r="I142" s="8"/>
      <c r="J142" s="8"/>
    </row>
    <row r="143" spans="8:10" x14ac:dyDescent="0.3">
      <c r="H143" s="21"/>
      <c r="I143" s="21"/>
      <c r="J143" s="21"/>
    </row>
    <row r="144" spans="8:10" x14ac:dyDescent="0.3">
      <c r="H144" s="8"/>
      <c r="I144" s="8"/>
      <c r="J144" s="8"/>
    </row>
    <row r="145" spans="8:10" x14ac:dyDescent="0.3">
      <c r="H145" s="8"/>
      <c r="I145" s="8"/>
      <c r="J145" s="8"/>
    </row>
    <row r="146" spans="8:10" x14ac:dyDescent="0.3">
      <c r="H146" s="8"/>
      <c r="I146" s="8"/>
      <c r="J146" s="8"/>
    </row>
    <row r="147" spans="8:10" x14ac:dyDescent="0.3">
      <c r="H147" s="8"/>
      <c r="I147" s="8"/>
      <c r="J147" s="8"/>
    </row>
    <row r="148" spans="8:10" x14ac:dyDescent="0.3">
      <c r="H148" s="8"/>
      <c r="I148" s="8"/>
      <c r="J148" s="8"/>
    </row>
    <row r="149" spans="8:10" x14ac:dyDescent="0.3">
      <c r="H149" s="8"/>
      <c r="I149" s="8"/>
      <c r="J149" s="8"/>
    </row>
    <row r="150" spans="8:10" x14ac:dyDescent="0.3">
      <c r="H150" s="21"/>
      <c r="I150" s="21"/>
      <c r="J150" s="21"/>
    </row>
    <row r="151" spans="8:10" x14ac:dyDescent="0.3">
      <c r="H151" s="8"/>
      <c r="I151" s="8"/>
      <c r="J151" s="8"/>
    </row>
    <row r="152" spans="8:10" x14ac:dyDescent="0.3">
      <c r="H152" s="8"/>
      <c r="I152" s="8"/>
      <c r="J152" s="8"/>
    </row>
    <row r="153" spans="8:10" x14ac:dyDescent="0.3">
      <c r="H153" s="8"/>
      <c r="I153" s="8"/>
      <c r="J153" s="8"/>
    </row>
    <row r="154" spans="8:10" x14ac:dyDescent="0.3">
      <c r="H154" s="8"/>
      <c r="I154" s="8"/>
      <c r="J154" s="8"/>
    </row>
    <row r="155" spans="8:10" x14ac:dyDescent="0.3">
      <c r="H155" s="8"/>
      <c r="I155" s="8"/>
      <c r="J155" s="8"/>
    </row>
    <row r="156" spans="8:10" x14ac:dyDescent="0.3">
      <c r="H156" s="8"/>
      <c r="I156" s="8"/>
      <c r="J156" s="8"/>
    </row>
    <row r="157" spans="8:10" x14ac:dyDescent="0.3">
      <c r="H157" s="8"/>
      <c r="I157" s="8"/>
      <c r="J157" s="8"/>
    </row>
    <row r="158" spans="8:10" x14ac:dyDescent="0.3">
      <c r="H158" s="21"/>
      <c r="I158" s="21"/>
      <c r="J158" s="21"/>
    </row>
    <row r="159" spans="8:10" x14ac:dyDescent="0.3">
      <c r="H159" s="8"/>
      <c r="I159" s="8"/>
      <c r="J159" s="8"/>
    </row>
    <row r="160" spans="8:10" x14ac:dyDescent="0.3">
      <c r="H160" s="8"/>
      <c r="I160" s="8"/>
      <c r="J160" s="8"/>
    </row>
    <row r="161" spans="8:10" x14ac:dyDescent="0.3">
      <c r="H161" s="8"/>
      <c r="I161" s="8"/>
      <c r="J161" s="8"/>
    </row>
    <row r="162" spans="8:10" x14ac:dyDescent="0.3">
      <c r="H162" s="8"/>
      <c r="I162" s="8"/>
      <c r="J162" s="8"/>
    </row>
    <row r="163" spans="8:10" x14ac:dyDescent="0.3">
      <c r="H163" s="8"/>
      <c r="I163" s="8"/>
      <c r="J163" s="8"/>
    </row>
    <row r="164" spans="8:10" x14ac:dyDescent="0.3">
      <c r="H164" s="21"/>
      <c r="I164" s="21"/>
      <c r="J164" s="21"/>
    </row>
    <row r="165" spans="8:10" x14ac:dyDescent="0.3">
      <c r="H165" s="8"/>
      <c r="I165" s="8"/>
      <c r="J165" s="8"/>
    </row>
    <row r="166" spans="8:10" x14ac:dyDescent="0.3">
      <c r="H166" s="8"/>
      <c r="I166" s="8"/>
      <c r="J166" s="8"/>
    </row>
    <row r="167" spans="8:10" x14ac:dyDescent="0.3">
      <c r="H167" s="8"/>
      <c r="I167" s="8"/>
      <c r="J167" s="8"/>
    </row>
    <row r="168" spans="8:10" x14ac:dyDescent="0.3">
      <c r="H168" s="8"/>
      <c r="I168" s="8"/>
      <c r="J168" s="8"/>
    </row>
    <row r="169" spans="8:10" x14ac:dyDescent="0.3">
      <c r="H169" s="8"/>
      <c r="I169" s="8"/>
      <c r="J169" s="8"/>
    </row>
    <row r="170" spans="8:10" x14ac:dyDescent="0.3">
      <c r="H170" s="8"/>
      <c r="I170" s="8"/>
      <c r="J170" s="8"/>
    </row>
    <row r="171" spans="8:10" x14ac:dyDescent="0.3">
      <c r="H171" s="21"/>
      <c r="I171" s="21"/>
      <c r="J171" s="21"/>
    </row>
    <row r="172" spans="8:10" x14ac:dyDescent="0.3">
      <c r="H172" s="8"/>
      <c r="I172" s="8"/>
      <c r="J172" s="8"/>
    </row>
    <row r="173" spans="8:10" x14ac:dyDescent="0.3">
      <c r="H173" s="8"/>
      <c r="I173" s="8"/>
      <c r="J173" s="8"/>
    </row>
    <row r="174" spans="8:10" x14ac:dyDescent="0.3">
      <c r="H174" s="8"/>
      <c r="I174" s="8"/>
      <c r="J174" s="8"/>
    </row>
    <row r="175" spans="8:10" x14ac:dyDescent="0.3">
      <c r="H175" s="8"/>
      <c r="I175" s="8"/>
      <c r="J175" s="8"/>
    </row>
    <row r="176" spans="8:10" x14ac:dyDescent="0.3">
      <c r="H176" s="8"/>
      <c r="I176" s="8"/>
      <c r="J176" s="8"/>
    </row>
    <row r="177" spans="8:10" x14ac:dyDescent="0.3">
      <c r="H177" s="8"/>
      <c r="I177" s="8"/>
      <c r="J177" s="8"/>
    </row>
    <row r="178" spans="8:10" x14ac:dyDescent="0.3">
      <c r="H178" s="5"/>
      <c r="I178" s="5"/>
      <c r="J178" s="5"/>
    </row>
    <row r="179" spans="8:10" x14ac:dyDescent="0.3">
      <c r="H179" s="21"/>
      <c r="I179" s="21"/>
      <c r="J179" s="21"/>
    </row>
    <row r="180" spans="8:10" x14ac:dyDescent="0.3">
      <c r="H180" s="8"/>
      <c r="I180" s="8"/>
      <c r="J180" s="8"/>
    </row>
    <row r="181" spans="8:10" x14ac:dyDescent="0.3">
      <c r="H181" s="8"/>
      <c r="I181" s="8"/>
      <c r="J181" s="8"/>
    </row>
    <row r="182" spans="8:10" x14ac:dyDescent="0.3">
      <c r="H182" s="8"/>
      <c r="I182" s="8"/>
      <c r="J182" s="8"/>
    </row>
    <row r="183" spans="8:10" x14ac:dyDescent="0.3">
      <c r="H183" s="8"/>
      <c r="I183" s="8"/>
      <c r="J183" s="8"/>
    </row>
    <row r="184" spans="8:10" x14ac:dyDescent="0.3">
      <c r="H184" s="8"/>
      <c r="I184" s="8"/>
      <c r="J184" s="8"/>
    </row>
    <row r="185" spans="8:10" x14ac:dyDescent="0.3">
      <c r="H185" s="8"/>
      <c r="I185" s="8"/>
      <c r="J185" s="8"/>
    </row>
    <row r="186" spans="8:10" x14ac:dyDescent="0.3">
      <c r="H186" s="8"/>
      <c r="I186" s="8"/>
      <c r="J186" s="8"/>
    </row>
    <row r="187" spans="8:10" x14ac:dyDescent="0.3">
      <c r="H187" s="21"/>
      <c r="I187" s="21"/>
      <c r="J187" s="21"/>
    </row>
    <row r="188" spans="8:10" x14ac:dyDescent="0.3">
      <c r="H188" s="8"/>
      <c r="I188" s="8"/>
      <c r="J188" s="8"/>
    </row>
    <row r="189" spans="8:10" x14ac:dyDescent="0.3">
      <c r="H189" s="8"/>
      <c r="I189" s="8"/>
      <c r="J189" s="8"/>
    </row>
    <row r="190" spans="8:10" x14ac:dyDescent="0.3">
      <c r="H190" s="8"/>
      <c r="I190" s="8"/>
      <c r="J190" s="8"/>
    </row>
    <row r="191" spans="8:10" x14ac:dyDescent="0.3">
      <c r="H191" s="8"/>
      <c r="I191" s="8"/>
      <c r="J191" s="8"/>
    </row>
    <row r="192" spans="8:10" x14ac:dyDescent="0.3">
      <c r="H192" s="8"/>
      <c r="I192" s="8"/>
      <c r="J192" s="8"/>
    </row>
    <row r="193" spans="8:10" x14ac:dyDescent="0.3">
      <c r="H193" s="8"/>
      <c r="I193" s="8"/>
      <c r="J193" s="8"/>
    </row>
    <row r="194" spans="8:10" x14ac:dyDescent="0.3">
      <c r="H194" s="21"/>
      <c r="I194" s="21"/>
      <c r="J194" s="21"/>
    </row>
    <row r="195" spans="8:10" x14ac:dyDescent="0.3">
      <c r="H195" s="8"/>
      <c r="I195" s="8"/>
      <c r="J195" s="8"/>
    </row>
    <row r="196" spans="8:10" x14ac:dyDescent="0.3">
      <c r="H196" s="8"/>
      <c r="I196" s="8"/>
      <c r="J196" s="8"/>
    </row>
    <row r="197" spans="8:10" x14ac:dyDescent="0.3">
      <c r="H197" s="8"/>
      <c r="I197" s="8"/>
      <c r="J197" s="8"/>
    </row>
    <row r="198" spans="8:10" x14ac:dyDescent="0.3">
      <c r="H198" s="8"/>
      <c r="I198" s="8"/>
      <c r="J198" s="8"/>
    </row>
    <row r="199" spans="8:10" x14ac:dyDescent="0.3">
      <c r="H199" s="8"/>
      <c r="I199" s="8"/>
      <c r="J199" s="8"/>
    </row>
    <row r="200" spans="8:10" x14ac:dyDescent="0.3">
      <c r="H200" s="8"/>
      <c r="I200" s="8"/>
      <c r="J200" s="8"/>
    </row>
    <row r="201" spans="8:10" x14ac:dyDescent="0.3">
      <c r="H201" s="8"/>
      <c r="I201" s="8"/>
      <c r="J201" s="8"/>
    </row>
    <row r="202" spans="8:10" x14ac:dyDescent="0.3">
      <c r="H202" s="21"/>
      <c r="I202" s="21"/>
      <c r="J202" s="21"/>
    </row>
    <row r="203" spans="8:10" x14ac:dyDescent="0.3">
      <c r="H203" s="8"/>
      <c r="I203" s="8"/>
      <c r="J203" s="8"/>
    </row>
    <row r="204" spans="8:10" x14ac:dyDescent="0.3">
      <c r="H204" s="8"/>
      <c r="I204" s="8"/>
      <c r="J204" s="8"/>
    </row>
    <row r="205" spans="8:10" x14ac:dyDescent="0.3">
      <c r="H205" s="8"/>
      <c r="I205" s="8"/>
      <c r="J205" s="8"/>
    </row>
    <row r="206" spans="8:10" x14ac:dyDescent="0.3">
      <c r="H206" s="8"/>
      <c r="I206" s="8"/>
      <c r="J206" s="8"/>
    </row>
    <row r="207" spans="8:10" x14ac:dyDescent="0.3">
      <c r="H207" s="8"/>
      <c r="I207" s="8"/>
      <c r="J207" s="8"/>
    </row>
    <row r="208" spans="8:10" x14ac:dyDescent="0.3">
      <c r="H208" s="21"/>
      <c r="I208" s="21"/>
      <c r="J208" s="21"/>
    </row>
    <row r="209" spans="8:10" x14ac:dyDescent="0.3">
      <c r="H209" s="8"/>
      <c r="I209" s="8"/>
      <c r="J209" s="8"/>
    </row>
    <row r="210" spans="8:10" x14ac:dyDescent="0.3">
      <c r="H210" s="8"/>
      <c r="I210" s="8"/>
      <c r="J210" s="8"/>
    </row>
    <row r="211" spans="8:10" x14ac:dyDescent="0.3">
      <c r="H211" s="8"/>
      <c r="I211" s="8"/>
      <c r="J211" s="8"/>
    </row>
    <row r="212" spans="8:10" x14ac:dyDescent="0.3">
      <c r="H212" s="8"/>
      <c r="I212" s="8"/>
      <c r="J212" s="8"/>
    </row>
    <row r="213" spans="8:10" x14ac:dyDescent="0.3">
      <c r="H213" s="8"/>
      <c r="I213" s="8"/>
      <c r="J213" s="8"/>
    </row>
    <row r="214" spans="8:10" x14ac:dyDescent="0.3">
      <c r="H214" s="8"/>
      <c r="I214" s="8"/>
      <c r="J214" s="8"/>
    </row>
    <row r="215" spans="8:10" x14ac:dyDescent="0.3">
      <c r="H215" s="21"/>
      <c r="I215" s="21"/>
      <c r="J215" s="21"/>
    </row>
    <row r="216" spans="8:10" x14ac:dyDescent="0.3">
      <c r="H216" s="8"/>
      <c r="I216" s="8"/>
      <c r="J216" s="8"/>
    </row>
    <row r="217" spans="8:10" x14ac:dyDescent="0.3">
      <c r="H217" s="8"/>
      <c r="I217" s="8"/>
      <c r="J217" s="8"/>
    </row>
    <row r="218" spans="8:10" x14ac:dyDescent="0.3">
      <c r="H218" s="8"/>
      <c r="I218" s="8"/>
      <c r="J218" s="8"/>
    </row>
    <row r="219" spans="8:10" x14ac:dyDescent="0.3">
      <c r="H219" s="8"/>
      <c r="I219" s="8"/>
      <c r="J219" s="8"/>
    </row>
    <row r="220" spans="8:10" x14ac:dyDescent="0.3">
      <c r="H220" s="8"/>
      <c r="I220" s="8"/>
      <c r="J220" s="8"/>
    </row>
    <row r="221" spans="8:10" x14ac:dyDescent="0.3">
      <c r="H221" s="8"/>
      <c r="I221" s="8"/>
      <c r="J22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ACFB-5BB1-4DFE-B471-023B6258DFA2}">
  <dimension ref="A1:H39"/>
  <sheetViews>
    <sheetView tabSelected="1" workbookViewId="0">
      <selection activeCell="F39" sqref="A1:F39"/>
    </sheetView>
  </sheetViews>
  <sheetFormatPr defaultRowHeight="14.4" x14ac:dyDescent="0.3"/>
  <cols>
    <col min="1" max="1" width="11.6640625" style="3" bestFit="1" customWidth="1"/>
    <col min="2" max="2" width="12.5546875" style="3" customWidth="1"/>
    <col min="3" max="3" width="9.44140625" style="3" bestFit="1" customWidth="1"/>
    <col min="4" max="4" width="9.33203125" style="3" bestFit="1" customWidth="1"/>
    <col min="5" max="5" width="9" style="3" bestFit="1" customWidth="1"/>
    <col min="6" max="6" width="9.44140625" style="3" bestFit="1" customWidth="1"/>
    <col min="7" max="8" width="9" style="3" bestFit="1" customWidth="1"/>
    <col min="9" max="16384" width="8.88671875" style="3"/>
  </cols>
  <sheetData>
    <row r="1" spans="1:8" ht="115.2" x14ac:dyDescent="0.3">
      <c r="A1" s="9" t="s">
        <v>15</v>
      </c>
      <c r="B1" s="10" t="s">
        <v>4</v>
      </c>
      <c r="C1" s="10" t="s">
        <v>11</v>
      </c>
      <c r="D1" s="10" t="s">
        <v>12</v>
      </c>
      <c r="E1" s="10" t="s">
        <v>13</v>
      </c>
      <c r="F1" s="10" t="s">
        <v>14</v>
      </c>
    </row>
    <row r="2" spans="1:8" x14ac:dyDescent="0.3">
      <c r="A2" s="12" t="s">
        <v>16</v>
      </c>
      <c r="B2" s="22">
        <v>100000</v>
      </c>
      <c r="C2" s="22">
        <v>8125</v>
      </c>
      <c r="D2" s="22">
        <v>505.35</v>
      </c>
      <c r="E2" s="22">
        <v>432.77499999999998</v>
      </c>
      <c r="F2" s="14">
        <v>705</v>
      </c>
      <c r="H2" s="11"/>
    </row>
    <row r="3" spans="1:8" x14ac:dyDescent="0.3">
      <c r="A3" s="12" t="s">
        <v>17</v>
      </c>
      <c r="B3" s="22">
        <v>102753</v>
      </c>
      <c r="C3" s="22">
        <v>8058.3899999999994</v>
      </c>
      <c r="D3" s="22">
        <v>900</v>
      </c>
      <c r="E3" s="22">
        <v>548</v>
      </c>
      <c r="F3" s="14">
        <v>643.27499999999998</v>
      </c>
      <c r="H3" s="11"/>
    </row>
    <row r="4" spans="1:8" x14ac:dyDescent="0.3">
      <c r="A4" s="12" t="s">
        <v>18</v>
      </c>
      <c r="B4" s="22">
        <v>105171.666666666</v>
      </c>
      <c r="C4" s="22">
        <v>7730</v>
      </c>
      <c r="D4" s="22">
        <v>500</v>
      </c>
      <c r="E4" s="22">
        <v>403.33333333333337</v>
      </c>
      <c r="F4" s="14">
        <v>1257.99</v>
      </c>
      <c r="H4" s="11"/>
    </row>
    <row r="5" spans="1:8" x14ac:dyDescent="0.3">
      <c r="A5" s="12" t="s">
        <v>19</v>
      </c>
      <c r="B5" s="22">
        <v>91944.444444444438</v>
      </c>
      <c r="C5" s="22">
        <v>8211.1111111111095</v>
      </c>
      <c r="D5" s="22">
        <v>964.44444444444446</v>
      </c>
      <c r="E5" s="22">
        <v>435.5555555555556</v>
      </c>
      <c r="F5" s="14">
        <v>2438.8888888888887</v>
      </c>
      <c r="H5" s="11"/>
    </row>
    <row r="6" spans="1:8" x14ac:dyDescent="0.3">
      <c r="A6" s="12" t="s">
        <v>20</v>
      </c>
      <c r="B6" s="22">
        <v>95311.111111111095</v>
      </c>
      <c r="C6" s="22">
        <v>9566.89</v>
      </c>
      <c r="D6" s="22">
        <v>1000.18333333333</v>
      </c>
      <c r="E6" s="22">
        <v>294.04000000000002</v>
      </c>
      <c r="F6" s="14">
        <v>854.44444444444446</v>
      </c>
      <c r="H6" s="11"/>
    </row>
    <row r="7" spans="1:8" x14ac:dyDescent="0.3">
      <c r="A7" s="12" t="s">
        <v>21</v>
      </c>
      <c r="B7" s="22">
        <v>104555.55555555499</v>
      </c>
      <c r="C7" s="22">
        <v>6338.8888888888896</v>
      </c>
      <c r="D7" s="22">
        <v>944.44444444444002</v>
      </c>
      <c r="E7" s="22">
        <v>437.22222222222223</v>
      </c>
      <c r="F7" s="14">
        <v>951.1111111111112</v>
      </c>
      <c r="H7" s="11"/>
    </row>
    <row r="8" spans="1:8" x14ac:dyDescent="0.3">
      <c r="A8" s="12" t="s">
        <v>22</v>
      </c>
      <c r="B8" s="22">
        <v>104980.777777777</v>
      </c>
      <c r="C8" s="22">
        <v>8091.8888888888896</v>
      </c>
      <c r="D8" s="22">
        <v>937.22222222222194</v>
      </c>
      <c r="E8" s="22">
        <v>293.32666666666665</v>
      </c>
      <c r="F8" s="14">
        <v>4569.7366666666703</v>
      </c>
      <c r="H8" s="11"/>
    </row>
    <row r="9" spans="1:8" x14ac:dyDescent="0.3">
      <c r="A9" s="12" t="s">
        <v>23</v>
      </c>
      <c r="B9" s="22">
        <v>105505.26</v>
      </c>
      <c r="C9" s="22">
        <v>6416.1111111111104</v>
      </c>
      <c r="D9" s="22">
        <v>831.89</v>
      </c>
      <c r="E9" s="22">
        <v>547.22222222222217</v>
      </c>
      <c r="F9" s="14">
        <v>987.59</v>
      </c>
      <c r="H9" s="11"/>
    </row>
    <row r="10" spans="1:8" x14ac:dyDescent="0.3">
      <c r="A10" s="12" t="s">
        <v>24</v>
      </c>
      <c r="B10" s="22">
        <v>93893.888888888891</v>
      </c>
      <c r="C10" s="22">
        <v>6660.3266666666668</v>
      </c>
      <c r="D10" s="22">
        <v>841.95666666666705</v>
      </c>
      <c r="E10" s="22">
        <v>449.81333333333333</v>
      </c>
      <c r="F10" s="14">
        <v>456.92</v>
      </c>
      <c r="H10" s="11"/>
    </row>
    <row r="11" spans="1:8" x14ac:dyDescent="0.3">
      <c r="A11" s="12" t="s">
        <v>25</v>
      </c>
      <c r="B11" s="22">
        <v>90049.444444444438</v>
      </c>
      <c r="C11" s="22">
        <v>8052.7777777777774</v>
      </c>
      <c r="D11" s="22">
        <v>857.77777777777806</v>
      </c>
      <c r="E11" s="22">
        <v>600.18333333333328</v>
      </c>
      <c r="F11" s="14">
        <v>3053.6533333333332</v>
      </c>
      <c r="H11" s="11"/>
    </row>
    <row r="12" spans="1:8" x14ac:dyDescent="0.3">
      <c r="A12" s="12" t="s">
        <v>26</v>
      </c>
      <c r="B12" s="22">
        <v>98560.555555555606</v>
      </c>
      <c r="C12" s="22">
        <v>8171.8833333333341</v>
      </c>
      <c r="D12" s="22">
        <v>950.18333333333305</v>
      </c>
      <c r="E12" s="22">
        <v>640.55555555555554</v>
      </c>
      <c r="F12" s="14">
        <v>4223.66</v>
      </c>
      <c r="H12" s="11"/>
    </row>
    <row r="13" spans="1:8" x14ac:dyDescent="0.3">
      <c r="A13" s="12" t="s">
        <v>27</v>
      </c>
      <c r="B13" s="22">
        <v>99671.666666666701</v>
      </c>
      <c r="C13" s="22">
        <v>5596.1111111111095</v>
      </c>
      <c r="D13" s="22">
        <v>818.55666666666696</v>
      </c>
      <c r="E13" s="22">
        <v>532.77777777777783</v>
      </c>
      <c r="F13" s="14">
        <v>1106.9933333333333</v>
      </c>
      <c r="H13" s="11"/>
    </row>
    <row r="14" spans="1:8" x14ac:dyDescent="0.3">
      <c r="A14" s="12" t="s">
        <v>28</v>
      </c>
      <c r="B14" s="22">
        <v>105171.706666666</v>
      </c>
      <c r="C14" s="22">
        <v>6227.2222222222226</v>
      </c>
      <c r="D14" s="22">
        <v>1070.2222222222199</v>
      </c>
      <c r="E14" s="22">
        <v>315.27</v>
      </c>
      <c r="F14" s="14">
        <v>3138.3333333333298</v>
      </c>
      <c r="H14" s="11"/>
    </row>
    <row r="15" spans="1:8" x14ac:dyDescent="0.3">
      <c r="A15" s="12" t="s">
        <v>29</v>
      </c>
      <c r="B15" s="22">
        <v>98893.888888888905</v>
      </c>
      <c r="C15" s="22">
        <v>7436.1111111111104</v>
      </c>
      <c r="D15" s="22">
        <v>910.30333333333328</v>
      </c>
      <c r="E15" s="22">
        <v>347.22222222222234</v>
      </c>
      <c r="F15" s="14">
        <v>956.85</v>
      </c>
      <c r="H15" s="11"/>
    </row>
    <row r="16" spans="1:8" x14ac:dyDescent="0.3">
      <c r="A16" s="12" t="s">
        <v>30</v>
      </c>
      <c r="B16" s="22">
        <v>95227.222222222234</v>
      </c>
      <c r="C16" s="22">
        <v>7105.2233333333324</v>
      </c>
      <c r="D16" s="22">
        <v>1040.55555555556</v>
      </c>
      <c r="E16" s="22">
        <v>406.11111111111109</v>
      </c>
      <c r="F16" s="14">
        <v>1021.89</v>
      </c>
      <c r="H16" s="11"/>
    </row>
    <row r="17" spans="1:8" x14ac:dyDescent="0.3">
      <c r="A17" s="12" t="s">
        <v>31</v>
      </c>
      <c r="B17" s="22">
        <v>100793.888888888</v>
      </c>
      <c r="C17" s="22">
        <v>8299.4444444444453</v>
      </c>
      <c r="D17" s="22">
        <v>1061.9233333333334</v>
      </c>
      <c r="E17" s="22">
        <v>502.77777777777777</v>
      </c>
      <c r="F17" s="14">
        <v>566.89</v>
      </c>
      <c r="H17" s="11"/>
    </row>
    <row r="18" spans="1:8" x14ac:dyDescent="0.3">
      <c r="A18" s="12" t="s">
        <v>32</v>
      </c>
      <c r="B18" s="22">
        <v>92227.222222222234</v>
      </c>
      <c r="C18" s="22">
        <v>6205</v>
      </c>
      <c r="D18" s="22">
        <v>1141.6666666666699</v>
      </c>
      <c r="E18" s="22">
        <v>655.55555555555554</v>
      </c>
      <c r="F18" s="14">
        <v>966.85</v>
      </c>
      <c r="H18" s="11"/>
    </row>
    <row r="19" spans="1:8" x14ac:dyDescent="0.3">
      <c r="A19" s="12" t="s">
        <v>33</v>
      </c>
      <c r="B19" s="22">
        <v>87493.888888888891</v>
      </c>
      <c r="C19" s="22">
        <v>6296.1111111111104</v>
      </c>
      <c r="D19" s="22">
        <v>1130.55555555556</v>
      </c>
      <c r="E19" s="22">
        <v>412.77777777777777</v>
      </c>
      <c r="F19" s="14">
        <v>956.99333333333334</v>
      </c>
      <c r="H19" s="11"/>
    </row>
    <row r="20" spans="1:8" x14ac:dyDescent="0.3">
      <c r="A20" s="12" t="s">
        <v>34</v>
      </c>
      <c r="B20" s="22">
        <v>93171.666666666672</v>
      </c>
      <c r="C20" s="22">
        <v>6960.5555555555557</v>
      </c>
      <c r="D20" s="22">
        <v>1003.8888888888901</v>
      </c>
      <c r="E20" s="22">
        <v>552.77777777777783</v>
      </c>
      <c r="F20" s="14">
        <v>856.1111111111112</v>
      </c>
      <c r="H20" s="11"/>
    </row>
    <row r="21" spans="1:8" x14ac:dyDescent="0.3">
      <c r="A21" s="12" t="s">
        <v>35</v>
      </c>
      <c r="B21" s="22">
        <v>96582.777777777766</v>
      </c>
      <c r="C21" s="22">
        <v>7526.1111111111104</v>
      </c>
      <c r="D21" s="22">
        <v>795</v>
      </c>
      <c r="E21" s="22">
        <v>561.66666666666697</v>
      </c>
      <c r="F21" s="14">
        <v>856.99333333333334</v>
      </c>
      <c r="H21" s="11"/>
    </row>
    <row r="22" spans="1:8" x14ac:dyDescent="0.3">
      <c r="A22" s="12" t="s">
        <v>36</v>
      </c>
      <c r="B22" s="22">
        <v>99333.553333333301</v>
      </c>
      <c r="C22" s="22">
        <v>7164.4444444444443</v>
      </c>
      <c r="D22" s="22">
        <v>955</v>
      </c>
      <c r="E22" s="22">
        <v>349.4444444444444</v>
      </c>
      <c r="F22" s="14">
        <v>925.32666666666705</v>
      </c>
      <c r="H22" s="11"/>
    </row>
    <row r="23" spans="1:8" x14ac:dyDescent="0.3">
      <c r="A23" s="12" t="s">
        <v>37</v>
      </c>
      <c r="B23" s="22">
        <v>98671.666666666701</v>
      </c>
      <c r="C23" s="22">
        <v>7136.1111111111095</v>
      </c>
      <c r="D23" s="22">
        <v>950.22222222222194</v>
      </c>
      <c r="E23" s="22">
        <v>420.183333333333</v>
      </c>
      <c r="F23" s="14">
        <v>750.55555555555554</v>
      </c>
      <c r="H23" s="11"/>
    </row>
    <row r="24" spans="1:8" x14ac:dyDescent="0.3">
      <c r="A24" s="12" t="s">
        <v>38</v>
      </c>
      <c r="B24" s="22">
        <v>98616.161111111098</v>
      </c>
      <c r="C24" s="22">
        <v>7182.8277777777776</v>
      </c>
      <c r="D24" s="22">
        <v>890.60555555555504</v>
      </c>
      <c r="E24" s="22">
        <v>455.60555555555555</v>
      </c>
      <c r="F24" s="14">
        <v>1423.6733333333332</v>
      </c>
      <c r="H24" s="11"/>
    </row>
    <row r="25" spans="1:8" x14ac:dyDescent="0.3">
      <c r="A25" s="12" t="s">
        <v>39</v>
      </c>
      <c r="B25" s="22">
        <v>102893.93888888801</v>
      </c>
      <c r="C25" s="22">
        <v>5518.3833333333341</v>
      </c>
      <c r="D25" s="22">
        <v>944.16111111111104</v>
      </c>
      <c r="E25" s="22">
        <v>456.90333333333336</v>
      </c>
      <c r="F25" s="14">
        <v>1317.0066666666664</v>
      </c>
      <c r="H25" s="11"/>
    </row>
    <row r="26" spans="1:8" x14ac:dyDescent="0.3">
      <c r="A26" s="12" t="s">
        <v>40</v>
      </c>
      <c r="B26" s="22">
        <v>99505.05</v>
      </c>
      <c r="C26" s="22">
        <v>7258.3833333333341</v>
      </c>
      <c r="D26" s="22">
        <v>1049.49444444444</v>
      </c>
      <c r="E26" s="22">
        <v>856.93999999999994</v>
      </c>
      <c r="F26" s="14">
        <v>1649.4944444444445</v>
      </c>
      <c r="H26" s="11"/>
    </row>
    <row r="27" spans="1:8" x14ac:dyDescent="0.3">
      <c r="A27" s="12" t="s">
        <v>41</v>
      </c>
      <c r="B27" s="22">
        <v>104255.05</v>
      </c>
      <c r="C27" s="22">
        <v>6313.3833333333332</v>
      </c>
      <c r="D27" s="22">
        <v>851.7166666666667</v>
      </c>
      <c r="E27" s="22">
        <v>456.7166666666667</v>
      </c>
      <c r="F27" s="14">
        <v>858.38333333333321</v>
      </c>
      <c r="H27" s="11"/>
    </row>
    <row r="28" spans="1:8" x14ac:dyDescent="0.3">
      <c r="A28" s="12" t="s">
        <v>42</v>
      </c>
      <c r="B28" s="22">
        <v>102893.958888888</v>
      </c>
      <c r="C28" s="22">
        <v>7223.9588888888893</v>
      </c>
      <c r="D28" s="22">
        <v>968.73</v>
      </c>
      <c r="E28" s="22">
        <v>363.48</v>
      </c>
      <c r="F28" s="14">
        <v>833.77666666666664</v>
      </c>
      <c r="H28" s="11"/>
    </row>
    <row r="29" spans="1:8" x14ac:dyDescent="0.3">
      <c r="A29" s="12" t="s">
        <v>43</v>
      </c>
      <c r="B29" s="22">
        <v>95421.72166666665</v>
      </c>
      <c r="C29" s="22">
        <v>6380.0550000000003</v>
      </c>
      <c r="D29" s="22">
        <v>931.72166666666703</v>
      </c>
      <c r="E29" s="22">
        <v>452.73</v>
      </c>
      <c r="F29" s="14">
        <v>2121.7216666666664</v>
      </c>
      <c r="H29" s="11"/>
    </row>
    <row r="30" spans="1:8" x14ac:dyDescent="0.3">
      <c r="A30" s="12" t="s">
        <v>44</v>
      </c>
      <c r="B30" s="22">
        <v>90893.938888888879</v>
      </c>
      <c r="C30" s="22">
        <v>6407.2722222222219</v>
      </c>
      <c r="D30" s="22">
        <v>1200.93888888889</v>
      </c>
      <c r="E30" s="22">
        <v>707.82777777777767</v>
      </c>
      <c r="F30" s="14">
        <v>1460.6055555555556</v>
      </c>
      <c r="H30" s="11"/>
    </row>
    <row r="31" spans="1:8" x14ac:dyDescent="0.3">
      <c r="A31" s="12" t="s">
        <v>45</v>
      </c>
      <c r="B31" s="22">
        <v>102880.5</v>
      </c>
      <c r="C31" s="22">
        <v>6818</v>
      </c>
      <c r="D31" s="22">
        <v>908</v>
      </c>
      <c r="E31" s="22">
        <v>364.01666666666665</v>
      </c>
      <c r="F31" s="14">
        <v>1022.3166666666666</v>
      </c>
      <c r="H31" s="11"/>
    </row>
    <row r="32" spans="1:8" x14ac:dyDescent="0.3">
      <c r="A32" s="12" t="s">
        <v>46</v>
      </c>
      <c r="B32" s="22">
        <v>93911.716666666674</v>
      </c>
      <c r="C32" s="22">
        <v>7618.4233333333332</v>
      </c>
      <c r="D32" s="22">
        <v>859.71666666666658</v>
      </c>
      <c r="E32" s="22">
        <v>536.9</v>
      </c>
      <c r="F32" s="14">
        <v>957.03666666666652</v>
      </c>
      <c r="H32" s="11"/>
    </row>
    <row r="33" spans="1:8" x14ac:dyDescent="0.3">
      <c r="A33" s="12" t="s">
        <v>47</v>
      </c>
      <c r="B33" s="22">
        <v>98060.610555555599</v>
      </c>
      <c r="C33" s="22">
        <v>6971.7216666666673</v>
      </c>
      <c r="D33" s="22">
        <v>1082.8327777777779</v>
      </c>
      <c r="E33" s="22">
        <v>455.61055555555555</v>
      </c>
      <c r="F33" s="14">
        <v>957.27833333333331</v>
      </c>
      <c r="H33" s="11"/>
    </row>
    <row r="34" spans="1:8" x14ac:dyDescent="0.3">
      <c r="A34" s="12" t="s">
        <v>48</v>
      </c>
      <c r="B34" s="22">
        <v>95838.383333333346</v>
      </c>
      <c r="C34" s="22">
        <v>7067.9666666666672</v>
      </c>
      <c r="D34" s="22">
        <v>1014.63333333333</v>
      </c>
      <c r="E34" s="22">
        <v>599.21666666666658</v>
      </c>
      <c r="F34" s="14">
        <v>4013.3833333333337</v>
      </c>
      <c r="H34" s="11"/>
    </row>
    <row r="35" spans="1:8" x14ac:dyDescent="0.3">
      <c r="A35" s="12" t="s">
        <v>49</v>
      </c>
      <c r="B35" s="22">
        <v>99949.494444444397</v>
      </c>
      <c r="C35" s="22">
        <v>6740.0999999999995</v>
      </c>
      <c r="D35" s="22">
        <v>657.27</v>
      </c>
      <c r="E35" s="22">
        <v>356.1611111111111</v>
      </c>
      <c r="F35" s="14">
        <v>910.14666666666653</v>
      </c>
      <c r="H35" s="11"/>
    </row>
    <row r="36" spans="1:8" x14ac:dyDescent="0.3">
      <c r="A36" s="12" t="s">
        <v>50</v>
      </c>
      <c r="B36" s="22">
        <v>102893.943888888</v>
      </c>
      <c r="C36" s="22">
        <v>6082.8327777777777</v>
      </c>
      <c r="D36" s="22">
        <v>1457.2772222222222</v>
      </c>
      <c r="E36" s="22">
        <v>657.27722222222212</v>
      </c>
      <c r="F36" s="14">
        <v>710.32833333333326</v>
      </c>
      <c r="H36" s="11"/>
    </row>
    <row r="37" spans="1:8" x14ac:dyDescent="0.3">
      <c r="A37" s="12" t="s">
        <v>51</v>
      </c>
      <c r="B37" s="22">
        <v>99538.389333333296</v>
      </c>
      <c r="C37" s="22">
        <v>7198.3893333333326</v>
      </c>
      <c r="D37" s="22">
        <v>869.27822222222221</v>
      </c>
      <c r="E37" s="22">
        <v>626.16711111111124</v>
      </c>
      <c r="F37" s="14">
        <v>730.97933333333333</v>
      </c>
      <c r="H37" s="11"/>
    </row>
    <row r="38" spans="1:8" x14ac:dyDescent="0.3">
      <c r="A38" s="12" t="s">
        <v>52</v>
      </c>
      <c r="B38" s="22">
        <v>99266.666666666701</v>
      </c>
      <c r="C38" s="22">
        <v>7177.7777777777774</v>
      </c>
      <c r="D38" s="22">
        <v>1078.8888888888889</v>
      </c>
      <c r="E38" s="22">
        <v>398.88888888888891</v>
      </c>
      <c r="F38" s="14">
        <v>701.1111111111112</v>
      </c>
      <c r="H38" s="11"/>
    </row>
    <row r="39" spans="1:8" x14ac:dyDescent="0.3">
      <c r="A39" s="15" t="s">
        <v>53</v>
      </c>
      <c r="B39" s="16">
        <v>98561.739936936778</v>
      </c>
      <c r="C39" s="16">
        <v>7117.1672642642643</v>
      </c>
      <c r="D39" s="16">
        <v>942.61113813813824</v>
      </c>
      <c r="E39" s="16">
        <v>483.32522222222229</v>
      </c>
      <c r="F39" s="17">
        <v>1403.0621141141139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Transport July 2024</vt:lpstr>
      <vt:lpstr>State 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2024-07-18T12:01:19Z</dcterms:created>
  <dcterms:modified xsi:type="dcterms:W3CDTF">2024-08-20T22:04:51Z</dcterms:modified>
</cp:coreProperties>
</file>