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F69B43E7-090C-4004-A697-A529ABF29819}" xr6:coauthVersionLast="43" xr6:coauthVersionMax="43" xr10:uidLastSave="{00000000-0000-0000-0000-000000000000}"/>
  <bookViews>
    <workbookView xWindow="-120" yWindow="-120" windowWidth="20730" windowHeight="11160" tabRatio="93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T7" i="2" l="1"/>
  <c r="AS7" i="2"/>
  <c r="AT6" i="2"/>
  <c r="AS6" i="2"/>
  <c r="AT5" i="2"/>
  <c r="AS5" i="2"/>
  <c r="AT4" i="2"/>
  <c r="AS4" i="2"/>
  <c r="AT3" i="2"/>
  <c r="AS3" i="2"/>
  <c r="AT7" i="4"/>
  <c r="AS7" i="4"/>
  <c r="AT6" i="4"/>
  <c r="AS6" i="4"/>
  <c r="AT5" i="4"/>
  <c r="AS5" i="4"/>
  <c r="AT4" i="4"/>
  <c r="AS4" i="4"/>
  <c r="AT3" i="4"/>
  <c r="AS3" i="4"/>
  <c r="AT7" i="5"/>
  <c r="AS7" i="5"/>
  <c r="AT6" i="5"/>
  <c r="AS6" i="5"/>
  <c r="AT5" i="5"/>
  <c r="AS5" i="5"/>
  <c r="AT4" i="5"/>
  <c r="AS4" i="5"/>
  <c r="AT3" i="5"/>
  <c r="AS3" i="5"/>
  <c r="AT7" i="6"/>
  <c r="AS7" i="6"/>
  <c r="AT6" i="6"/>
  <c r="AS6" i="6"/>
  <c r="AT5" i="6"/>
  <c r="AS5" i="6"/>
  <c r="AT4" i="6"/>
  <c r="AS4" i="6"/>
  <c r="AT3" i="6"/>
  <c r="AS3" i="6"/>
  <c r="AT7" i="7"/>
  <c r="AS7" i="7"/>
  <c r="AT6" i="7"/>
  <c r="AS6" i="7"/>
  <c r="AT5" i="7"/>
  <c r="AS5" i="7"/>
  <c r="AT4" i="7"/>
  <c r="AS4" i="7"/>
  <c r="AT3" i="7"/>
  <c r="AS3" i="7"/>
  <c r="AT7" i="33"/>
  <c r="AS7" i="33"/>
  <c r="AT6" i="33"/>
  <c r="AS6" i="33"/>
  <c r="AT5" i="33"/>
  <c r="AS5" i="33"/>
  <c r="AT4" i="33"/>
  <c r="AS4" i="33"/>
  <c r="AT3" i="33"/>
  <c r="AS3" i="33"/>
  <c r="AT7" i="8"/>
  <c r="AS7" i="8"/>
  <c r="AT6" i="8"/>
  <c r="AS6" i="8"/>
  <c r="AT5" i="8"/>
  <c r="AS5" i="8"/>
  <c r="AT4" i="8"/>
  <c r="AS4" i="8"/>
  <c r="AT3" i="8"/>
  <c r="AS3" i="8"/>
  <c r="AT7" i="9"/>
  <c r="AS7" i="9"/>
  <c r="AT6" i="9"/>
  <c r="AS6" i="9"/>
  <c r="AT5" i="9"/>
  <c r="AS5" i="9"/>
  <c r="AT4" i="9"/>
  <c r="AS4" i="9"/>
  <c r="AT3" i="9"/>
  <c r="AS3" i="9"/>
  <c r="AT7" i="10"/>
  <c r="AS7" i="10"/>
  <c r="AT6" i="10"/>
  <c r="AS6" i="10"/>
  <c r="AT5" i="10"/>
  <c r="AS5" i="10"/>
  <c r="AT4" i="10"/>
  <c r="AS4" i="10"/>
  <c r="AT3" i="10"/>
  <c r="AS3" i="10"/>
  <c r="AT7" i="11"/>
  <c r="AS7" i="11"/>
  <c r="AT6" i="11"/>
  <c r="AS6" i="11"/>
  <c r="AT5" i="11"/>
  <c r="AS5" i="11"/>
  <c r="AT4" i="11"/>
  <c r="AS4" i="11"/>
  <c r="AT3" i="11"/>
  <c r="AS3" i="11"/>
  <c r="AT7" i="35"/>
  <c r="AS7" i="35"/>
  <c r="AT6" i="35"/>
  <c r="AS6" i="35"/>
  <c r="AT5" i="35"/>
  <c r="AS5" i="35"/>
  <c r="AT4" i="35"/>
  <c r="AS4" i="35"/>
  <c r="AT3" i="35"/>
  <c r="AS3" i="35"/>
  <c r="AT7" i="12"/>
  <c r="AS7" i="12"/>
  <c r="AT6" i="12"/>
  <c r="AS6" i="12"/>
  <c r="AT5" i="12"/>
  <c r="AS5" i="12"/>
  <c r="AT4" i="12"/>
  <c r="AS4" i="12"/>
  <c r="AT3" i="12"/>
  <c r="AS3" i="12"/>
  <c r="AT7" i="34"/>
  <c r="AS7" i="34"/>
  <c r="AT6" i="34"/>
  <c r="AS6" i="34"/>
  <c r="AT5" i="34"/>
  <c r="AS5" i="34"/>
  <c r="AT4" i="34"/>
  <c r="AS4" i="34"/>
  <c r="AT3" i="34"/>
  <c r="AS3" i="34"/>
  <c r="AT7" i="13"/>
  <c r="AS7" i="13"/>
  <c r="AT6" i="13"/>
  <c r="AS6" i="13"/>
  <c r="AT5" i="13"/>
  <c r="AS5" i="13"/>
  <c r="AT4" i="13"/>
  <c r="AS4" i="13"/>
  <c r="AT3" i="13"/>
  <c r="AS3" i="13"/>
  <c r="AT7" i="36"/>
  <c r="AS7" i="36"/>
  <c r="AT6" i="36"/>
  <c r="AS6" i="36"/>
  <c r="AT5" i="36"/>
  <c r="AS5" i="36"/>
  <c r="AT4" i="36"/>
  <c r="AS4" i="36"/>
  <c r="AT3" i="36"/>
  <c r="AS3" i="36"/>
  <c r="AT7" i="14"/>
  <c r="AS7" i="14"/>
  <c r="AT6" i="14"/>
  <c r="AS6" i="14"/>
  <c r="AT5" i="14"/>
  <c r="AS5" i="14"/>
  <c r="AT4" i="14"/>
  <c r="AS4" i="14"/>
  <c r="AT3" i="14"/>
  <c r="AS3" i="14"/>
  <c r="AT7" i="15"/>
  <c r="AS7" i="15"/>
  <c r="AT6" i="15"/>
  <c r="AS6" i="15"/>
  <c r="AT5" i="15"/>
  <c r="AS5" i="15"/>
  <c r="AT4" i="15"/>
  <c r="AS4" i="15"/>
  <c r="AT3" i="15"/>
  <c r="AS3" i="15"/>
  <c r="AT7" i="16"/>
  <c r="AS7" i="16"/>
  <c r="AT6" i="16"/>
  <c r="AS6" i="16"/>
  <c r="AT5" i="16"/>
  <c r="AS5" i="16"/>
  <c r="AT4" i="16"/>
  <c r="AS4" i="16"/>
  <c r="AT3" i="16"/>
  <c r="AS3" i="16"/>
  <c r="AT7" i="18"/>
  <c r="AS7" i="18"/>
  <c r="AT6" i="18"/>
  <c r="AS6" i="18"/>
  <c r="AT5" i="18"/>
  <c r="AS5" i="18"/>
  <c r="AT4" i="18"/>
  <c r="AS4" i="18"/>
  <c r="AT3" i="18"/>
  <c r="AS3" i="18"/>
  <c r="AT7" i="19"/>
  <c r="AS7" i="19"/>
  <c r="AT6" i="19"/>
  <c r="AS6" i="19"/>
  <c r="AT5" i="19"/>
  <c r="AS5" i="19"/>
  <c r="AT4" i="19"/>
  <c r="AS4" i="19"/>
  <c r="AT3" i="19"/>
  <c r="AS3" i="19"/>
  <c r="AT7" i="20"/>
  <c r="AS7" i="20"/>
  <c r="AT6" i="20"/>
  <c r="AS6" i="20"/>
  <c r="AT5" i="20"/>
  <c r="AS5" i="20"/>
  <c r="AT4" i="20"/>
  <c r="AS4" i="20"/>
  <c r="AT3" i="20"/>
  <c r="AS3" i="20"/>
  <c r="AT7" i="21"/>
  <c r="AS7" i="21"/>
  <c r="AT6" i="21"/>
  <c r="AS6" i="21"/>
  <c r="AT5" i="21"/>
  <c r="AS5" i="21"/>
  <c r="AT4" i="21"/>
  <c r="AS4" i="21"/>
  <c r="AT3" i="21"/>
  <c r="AS3" i="21"/>
  <c r="AT7" i="17"/>
  <c r="AS7" i="17"/>
  <c r="AT6" i="17"/>
  <c r="AS6" i="17"/>
  <c r="AT5" i="17"/>
  <c r="AS5" i="17"/>
  <c r="AT4" i="17"/>
  <c r="AS4" i="17"/>
  <c r="AT3" i="17"/>
  <c r="AS3" i="17"/>
  <c r="AT7" i="22"/>
  <c r="AS7" i="22"/>
  <c r="AT6" i="22"/>
  <c r="AS6" i="22"/>
  <c r="AT5" i="22"/>
  <c r="AS5" i="22"/>
  <c r="AT4" i="22"/>
  <c r="AS4" i="22"/>
  <c r="AT3" i="22"/>
  <c r="AS3" i="22"/>
  <c r="AT7" i="37"/>
  <c r="AS7" i="37"/>
  <c r="AT6" i="37"/>
  <c r="AS6" i="37"/>
  <c r="AT5" i="37"/>
  <c r="AS5" i="37"/>
  <c r="AT4" i="37"/>
  <c r="AS4" i="37"/>
  <c r="AT3" i="37"/>
  <c r="AS3" i="37"/>
  <c r="AT7" i="23"/>
  <c r="AS7" i="23"/>
  <c r="AT6" i="23"/>
  <c r="AS6" i="23"/>
  <c r="AT5" i="23"/>
  <c r="AS5" i="23"/>
  <c r="AT4" i="23"/>
  <c r="AS4" i="23"/>
  <c r="AT3" i="23"/>
  <c r="AS3" i="23"/>
  <c r="AT7" i="24"/>
  <c r="AS7" i="24"/>
  <c r="AT6" i="24"/>
  <c r="AS6" i="24"/>
  <c r="AT5" i="24"/>
  <c r="AS5" i="24"/>
  <c r="AT4" i="24"/>
  <c r="AS4" i="24"/>
  <c r="AT3" i="24"/>
  <c r="AS3" i="24"/>
  <c r="AT7" i="25"/>
  <c r="AS7" i="25"/>
  <c r="AT6" i="25"/>
  <c r="AS6" i="25"/>
  <c r="AT5" i="25"/>
  <c r="AS5" i="25"/>
  <c r="AT4" i="25"/>
  <c r="AS4" i="25"/>
  <c r="AT3" i="25"/>
  <c r="AS3" i="25"/>
  <c r="AT7" i="26"/>
  <c r="AS7" i="26"/>
  <c r="AT6" i="26"/>
  <c r="AS6" i="26"/>
  <c r="AT5" i="26"/>
  <c r="AS5" i="26"/>
  <c r="AT4" i="26"/>
  <c r="AS4" i="26"/>
  <c r="AT3" i="26"/>
  <c r="AS3" i="26"/>
  <c r="AT7" i="27"/>
  <c r="AS7" i="27"/>
  <c r="AT6" i="27"/>
  <c r="AS6" i="27"/>
  <c r="AT5" i="27"/>
  <c r="AS5" i="27"/>
  <c r="AT4" i="27"/>
  <c r="AS4" i="27"/>
  <c r="AT3" i="27"/>
  <c r="AS3" i="27"/>
  <c r="AT7" i="28"/>
  <c r="AS7" i="28"/>
  <c r="AT6" i="28"/>
  <c r="AS6" i="28"/>
  <c r="AT5" i="28"/>
  <c r="AS5" i="28"/>
  <c r="AT4" i="28"/>
  <c r="AS4" i="28"/>
  <c r="AT3" i="28"/>
  <c r="AS3" i="28"/>
  <c r="AT7" i="29"/>
  <c r="AS7" i="29"/>
  <c r="AT6" i="29"/>
  <c r="AS6" i="29"/>
  <c r="AT5" i="29"/>
  <c r="AS5" i="29"/>
  <c r="AT4" i="29"/>
  <c r="AS4" i="29"/>
  <c r="AT3" i="29"/>
  <c r="AS3" i="29"/>
  <c r="AT7" i="30"/>
  <c r="AS7" i="30"/>
  <c r="AT6" i="30"/>
  <c r="AS6" i="30"/>
  <c r="AT5" i="30"/>
  <c r="AS5" i="30"/>
  <c r="AT4" i="30"/>
  <c r="AS4" i="30"/>
  <c r="AT3" i="30"/>
  <c r="AS3" i="30"/>
  <c r="AT7" i="31"/>
  <c r="AS7" i="31"/>
  <c r="AT6" i="31"/>
  <c r="AS6" i="31"/>
  <c r="AT5" i="31"/>
  <c r="AS5" i="31"/>
  <c r="AT4" i="31"/>
  <c r="AS4" i="31"/>
  <c r="AT3" i="31"/>
  <c r="AS3" i="31"/>
  <c r="AT7" i="32"/>
  <c r="AS7" i="32"/>
  <c r="AT6" i="32"/>
  <c r="AS6" i="32"/>
  <c r="AT5" i="32"/>
  <c r="AS5" i="32"/>
  <c r="AT4" i="32"/>
  <c r="AS4" i="32"/>
  <c r="AT3" i="32"/>
  <c r="AS3" i="32"/>
  <c r="AT7" i="38"/>
  <c r="AS7" i="38"/>
  <c r="AT6" i="38"/>
  <c r="AS6" i="38"/>
  <c r="AT5" i="38"/>
  <c r="AS5" i="38"/>
  <c r="AT4" i="38"/>
  <c r="AS4" i="38"/>
  <c r="AT3" i="38"/>
  <c r="AS3" i="38"/>
  <c r="AT7" i="39"/>
  <c r="AS7" i="39"/>
  <c r="AT6" i="39"/>
  <c r="AS6" i="39"/>
  <c r="AT5" i="39"/>
  <c r="AS5" i="39"/>
  <c r="AT4" i="39"/>
  <c r="AS4" i="39"/>
  <c r="AT3" i="39"/>
  <c r="AS3" i="39"/>
  <c r="AT7" i="3"/>
  <c r="AS7" i="3"/>
  <c r="AT6" i="3"/>
  <c r="AS6" i="3"/>
  <c r="AT5" i="3"/>
  <c r="AS5" i="3"/>
  <c r="AT4" i="3"/>
  <c r="AS4" i="3"/>
  <c r="AT3" i="3"/>
  <c r="AS3" i="3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<sst xmlns="http://schemas.openxmlformats.org/spreadsheetml/2006/main" count="411" uniqueCount="47">
  <si>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</si>
  <si>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</si>
  <si>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</si>
  <si>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</si>
  <si>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</si>
  <si>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</si>
  <si>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</si>
  <si>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</si>
  <si>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</si>
  <si>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</si>
  <si>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</si>
  <si>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</si>
  <si>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</si>
  <si>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</si>
  <si>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</si>
  <si>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</si>
  <si>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</si>
  <si>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</si>
  <si>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</si>
  <si>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</si>
  <si>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</si>
  <si>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</si>
  <si>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</si>
  <si>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</si>
  <si>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</si>
  <si>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</si>
  <si>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</si>
  <si>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</si>
  <si>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</si>
  <si>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</si>
  <si>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</si>
  <si>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</si>
  <si>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</si>
  <si>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</si>
  <si>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</si>
  <si>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</si>
  <si>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</si>
  <si>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</si>
  <si>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</si>
  <si>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</si>
  <si>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</si>
  <si>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</si>
  <si>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</si>
  <si>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</si>
  <si>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</si>
  <si>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(July 2018-July 2019)</t>
  </si>
  <si>
    <t xml:space="preserve"> June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</si>
</sst>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tabSelected="1" zoomScale="130" zoomScaleNormal="130" workbookViewId="0">
      <pane xSplit="1" topLeftCell="AL1" activePane="topRight" state="frozen"/>
      <selection pane="topRight" activeCell="AS1" sqref="AS1:AT7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6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9">
        <f>(AR3-AF3)/AF3*100</f>
        <v>-39.270833333333336</v>
      </c>
      <c r="AT3" s="79">
        <f>(AR3-AQ3)/AQ3*100</f>
        <v>5.2346570397111911</v>
      </c>
    </row>
    <row r="4" spans="1:46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9">
        <f t="shared" ref="AS4:AS7" si="0">(AR4-AF4)/AF4*100</f>
        <v>-14.683544303797468</v>
      </c>
      <c r="AT4" s="79">
        <f t="shared" ref="AT4:AT7" si="1">(AR4-AQ4)/AQ4*100</f>
        <v>-0.14814814814814814</v>
      </c>
    </row>
    <row r="5" spans="1:46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33181.433023977435</v>
      </c>
      <c r="AQ5" s="73">
        <v>33200</v>
      </c>
      <c r="AR5" s="73">
        <v>33250</v>
      </c>
      <c r="AS5" s="79">
        <f t="shared" si="0"/>
        <v>-0.74626865671641784</v>
      </c>
      <c r="AT5" s="79">
        <f t="shared" si="1"/>
        <v>0.15060240963855423</v>
      </c>
    </row>
    <row r="6" spans="1:46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9">
        <f t="shared" si="0"/>
        <v>-3.5714285714285712</v>
      </c>
      <c r="AT6" s="79">
        <f t="shared" si="1"/>
        <v>0</v>
      </c>
    </row>
    <row r="7" spans="1:46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9">
        <f t="shared" si="0"/>
        <v>-17.647058823529413</v>
      </c>
      <c r="AT7" s="79">
        <f t="shared" si="1"/>
        <v>9.8039215686274517</v>
      </c>
    </row>
    <row r="11" spans="1:46" x14ac:dyDescent="0.25">
      <c r="A11" s="27"/>
      <c r="B11" s="28"/>
      <c r="F11" s="27"/>
      <c r="G11" s="28"/>
    </row>
    <row r="12" spans="1:46" x14ac:dyDescent="0.25">
      <c r="A12" s="27"/>
      <c r="B12" s="28"/>
      <c r="F12" s="27"/>
      <c r="G12" s="28"/>
    </row>
    <row r="13" spans="1:46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17"/>
  <sheetViews>
    <sheetView zoomScale="120" zoomScaleNormal="120" workbookViewId="0">
      <pane xSplit="1" topLeftCell="AL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5" max="45" width="18.5703125" customWidth="1"/>
    <col min="46" max="46" width="19.42578125" customWidth="1"/>
  </cols>
  <sheetData>
    <row r="1" spans="1:46" x14ac:dyDescent="0.25">
      <c r="C1" t="s">
        <v>40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9">
        <f>(AR3-AF3)/AF3*100</f>
        <v>8.7719298245614024</v>
      </c>
      <c r="AT3" s="79">
        <f>(AR3-AQ3)/AQ3*100</f>
        <v>3.3333333333333335</v>
      </c>
    </row>
    <row r="4" spans="1:46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9">
        <f t="shared" ref="AS4:AS7" si="0">(AR4-AF4)/AF4*100</f>
        <v>5.8139534883720927</v>
      </c>
      <c r="AT4" s="79">
        <f t="shared" ref="AT4:AT7" si="1">(AR4-AQ4)/AQ4*100</f>
        <v>1.1111111111111112</v>
      </c>
    </row>
    <row r="5" spans="1:46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9">
        <f t="shared" si="0"/>
        <v>-0.94043887147335425</v>
      </c>
      <c r="AT5" s="79">
        <f t="shared" si="1"/>
        <v>0.63694267515923575</v>
      </c>
    </row>
    <row r="6" spans="1:46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9">
        <f t="shared" si="0"/>
        <v>-14.285714285714285</v>
      </c>
      <c r="AT6" s="79">
        <f t="shared" si="1"/>
        <v>1.6949152542372881</v>
      </c>
    </row>
    <row r="7" spans="1:46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9">
        <f t="shared" si="0"/>
        <v>-21.25</v>
      </c>
      <c r="AT7" s="79">
        <f t="shared" si="1"/>
        <v>-1.5625</v>
      </c>
    </row>
    <row r="9" spans="1:46" x14ac:dyDescent="0.25">
      <c r="AF9" s="7"/>
    </row>
    <row r="10" spans="1:46" x14ac:dyDescent="0.25">
      <c r="AF10" s="7"/>
    </row>
    <row r="11" spans="1:46" x14ac:dyDescent="0.25">
      <c r="B11" s="7">
        <v>24300</v>
      </c>
      <c r="AF11" s="7"/>
    </row>
    <row r="12" spans="1:46" x14ac:dyDescent="0.25">
      <c r="B12" s="7">
        <v>1495</v>
      </c>
      <c r="AF12" s="7"/>
    </row>
    <row r="13" spans="1:46" x14ac:dyDescent="0.25">
      <c r="B13" s="7">
        <v>425</v>
      </c>
      <c r="AF13" s="7"/>
    </row>
    <row r="14" spans="1:46" x14ac:dyDescent="0.25">
      <c r="B14" s="7">
        <v>112.5</v>
      </c>
    </row>
    <row r="15" spans="1:46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T13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5" max="45" width="18.5703125" customWidth="1"/>
    <col min="46" max="46" width="19.42578125" customWidth="1"/>
  </cols>
  <sheetData>
    <row r="1" spans="1:46" ht="15" customHeight="1" x14ac:dyDescent="0.25">
      <c r="C1" t="s">
        <v>41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9">
        <f>(AR3-AF3)/AF3*100</f>
        <v>9.2857142857142865</v>
      </c>
      <c r="AT3" s="79">
        <f>(AR3-AQ3)/AQ3*100</f>
        <v>1.3245033112582782</v>
      </c>
    </row>
    <row r="4" spans="1:46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9">
        <f t="shared" ref="AS4:AS7" si="0">(AR4-AF4)/AF4*100</f>
        <v>-3.1746031746031744</v>
      </c>
      <c r="AT4" s="79">
        <f t="shared" ref="AT4:AT7" si="1">(AR4-AQ4)/AQ4*100</f>
        <v>0.41152263374485598</v>
      </c>
    </row>
    <row r="5" spans="1:46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9">
        <f t="shared" si="0"/>
        <v>-1.0687022900763359</v>
      </c>
      <c r="AT5" s="79">
        <f t="shared" si="1"/>
        <v>1.25</v>
      </c>
    </row>
    <row r="6" spans="1:46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9">
        <f t="shared" si="0"/>
        <v>-10</v>
      </c>
      <c r="AT6" s="79">
        <f t="shared" si="1"/>
        <v>-4</v>
      </c>
    </row>
    <row r="7" spans="1:46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9">
        <f t="shared" si="0"/>
        <v>15.857605177993527</v>
      </c>
      <c r="AT7" s="79">
        <f t="shared" si="1"/>
        <v>-0.55555555555555558</v>
      </c>
    </row>
    <row r="9" spans="1:46" ht="15" customHeight="1" x14ac:dyDescent="0.25">
      <c r="AD9" s="7"/>
    </row>
    <row r="10" spans="1:46" ht="15" customHeight="1" x14ac:dyDescent="0.25">
      <c r="AD10" s="7"/>
      <c r="AE10" s="54"/>
    </row>
    <row r="11" spans="1:46" ht="15" customHeight="1" x14ac:dyDescent="0.25">
      <c r="AD11" s="53"/>
      <c r="AE11" s="54"/>
    </row>
    <row r="12" spans="1:46" ht="15" customHeight="1" x14ac:dyDescent="0.25">
      <c r="AD12" s="7"/>
      <c r="AE12" s="54"/>
    </row>
    <row r="13" spans="1:46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5" max="45" width="18.5703125" customWidth="1"/>
    <col min="46" max="46" width="19.42578125" customWidth="1"/>
  </cols>
  <sheetData>
    <row r="1" spans="1:46" x14ac:dyDescent="0.25">
      <c r="C1" t="s">
        <v>20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9">
        <f>(AR3-AF3)/AF3*100</f>
        <v>-10</v>
      </c>
      <c r="AT3" s="79">
        <f>(AR3-AQ3)/AQ3*100</f>
        <v>0.55865921787709494</v>
      </c>
    </row>
    <row r="4" spans="1:46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9">
        <f t="shared" ref="AS4:AS7" si="0">(AR4-AF4)/AF4*100</f>
        <v>-21.5625</v>
      </c>
      <c r="AT4" s="79">
        <f t="shared" ref="AT4:AT7" si="1">(AR4-AQ4)/AQ4*100</f>
        <v>0.23961661341853036</v>
      </c>
    </row>
    <row r="5" spans="1:46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9">
        <f t="shared" si="0"/>
        <v>0.3125</v>
      </c>
      <c r="AT5" s="79">
        <f t="shared" si="1"/>
        <v>0.3125</v>
      </c>
    </row>
    <row r="6" spans="1:46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9">
        <f t="shared" si="0"/>
        <v>15.625</v>
      </c>
      <c r="AT6" s="79">
        <f t="shared" si="1"/>
        <v>2.7777777777777777</v>
      </c>
    </row>
    <row r="7" spans="1:46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9">
        <f t="shared" si="0"/>
        <v>-1</v>
      </c>
      <c r="AT7" s="79">
        <f t="shared" si="1"/>
        <v>1.0204081632653061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T13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5" max="45" width="18.5703125" customWidth="1"/>
    <col min="46" max="46" width="19.42578125" customWidth="1"/>
  </cols>
  <sheetData>
    <row r="1" spans="1:46" ht="15" customHeight="1" x14ac:dyDescent="0.25">
      <c r="C1" t="s">
        <v>13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9">
        <f>(AR3-AF3)/AF3*100</f>
        <v>-20</v>
      </c>
      <c r="AT3" s="79">
        <f>(AR3-AQ3)/AQ3*100</f>
        <v>1.8181818181818181</v>
      </c>
    </row>
    <row r="4" spans="1:46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9">
        <f t="shared" ref="AS4:AS7" si="0">(AR4-AF4)/AF4*100</f>
        <v>-31</v>
      </c>
      <c r="AT4" s="79">
        <f t="shared" ref="AT4:AT7" si="1">(AR4-AQ4)/AQ4*100</f>
        <v>1.4705882352941175</v>
      </c>
    </row>
    <row r="5" spans="1:46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9">
        <f t="shared" si="0"/>
        <v>-21.052631578947366</v>
      </c>
      <c r="AT5" s="79">
        <f t="shared" si="1"/>
        <v>-1.5625</v>
      </c>
    </row>
    <row r="6" spans="1:46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9">
        <f t="shared" si="0"/>
        <v>6.25</v>
      </c>
      <c r="AT6" s="79">
        <f t="shared" si="1"/>
        <v>3.0303030303030303</v>
      </c>
    </row>
    <row r="7" spans="1:46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9">
        <f t="shared" si="0"/>
        <v>-5.0505050505050502</v>
      </c>
      <c r="AT7" s="79">
        <f t="shared" si="1"/>
        <v>2.1739130434782608</v>
      </c>
    </row>
    <row r="9" spans="1:46" ht="15" customHeight="1" x14ac:dyDescent="0.25">
      <c r="AF9" s="7"/>
    </row>
    <row r="10" spans="1:46" ht="15" customHeight="1" x14ac:dyDescent="0.25">
      <c r="AF10" s="7"/>
    </row>
    <row r="11" spans="1:46" ht="15" customHeight="1" x14ac:dyDescent="0.25">
      <c r="AF11" s="7"/>
    </row>
    <row r="12" spans="1:46" ht="15" customHeight="1" x14ac:dyDescent="0.25">
      <c r="AF12" s="7"/>
    </row>
    <row r="13" spans="1:46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5" max="45" width="18.5703125" customWidth="1"/>
    <col min="46" max="46" width="19.42578125" customWidth="1"/>
  </cols>
  <sheetData>
    <row r="1" spans="1:46" x14ac:dyDescent="0.25">
      <c r="C1" t="s">
        <v>21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9">
        <f>(AR3-AF3)/AF3*100</f>
        <v>-0.90909090909090906</v>
      </c>
      <c r="AT3" s="79">
        <f>(AR3-AQ3)/AQ3*100</f>
        <v>1.3953488372093024</v>
      </c>
    </row>
    <row r="4" spans="1:46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9">
        <f t="shared" ref="AS4:AS7" si="0">(AR4-AF4)/AF4*100</f>
        <v>0.45454545454545453</v>
      </c>
      <c r="AT4" s="79">
        <f t="shared" ref="AT4:AT7" si="1">(AR4-AQ4)/AQ4*100</f>
        <v>0.13593112822836431</v>
      </c>
    </row>
    <row r="5" spans="1:46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f t="shared" si="0"/>
        <v>5.0185873605947959</v>
      </c>
      <c r="AT5" s="79">
        <f t="shared" si="1"/>
        <v>0.1773049645390071</v>
      </c>
    </row>
    <row r="6" spans="1:46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79">
        <f t="shared" si="0"/>
        <v>41.666666666666671</v>
      </c>
      <c r="AT6" s="79">
        <f t="shared" si="1"/>
        <v>3.6585365853658534</v>
      </c>
    </row>
    <row r="7" spans="1:46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79">
        <f t="shared" si="0"/>
        <v>4.7619047619047619</v>
      </c>
      <c r="AT7" s="79">
        <f t="shared" si="1"/>
        <v>1.1494252873563218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T9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5" max="45" width="18.5703125" customWidth="1"/>
    <col min="46" max="46" width="19.42578125" customWidth="1"/>
  </cols>
  <sheetData>
    <row r="1" spans="1:46" x14ac:dyDescent="0.25">
      <c r="C1" t="s">
        <v>14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9">
        <f>(AR3-AF3)/AF3*100</f>
        <v>7.1428571428571423</v>
      </c>
      <c r="AT3" s="79">
        <f>(AR3-AQ3)/AQ3*100</f>
        <v>2.7397260273972601</v>
      </c>
    </row>
    <row r="4" spans="1:46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9">
        <f t="shared" ref="AS4:AS7" si="0">(AR4-AF4)/AF4*100</f>
        <v>-12.385321100917432</v>
      </c>
      <c r="AT4" s="79">
        <f t="shared" ref="AT4:AT7" si="1">(AR4-AQ4)/AQ4*100</f>
        <v>0.52631578947368418</v>
      </c>
    </row>
    <row r="5" spans="1:46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f t="shared" si="0"/>
        <v>-0.15384615384615385</v>
      </c>
      <c r="AT5" s="79">
        <f t="shared" si="1"/>
        <v>-0.15384615384615385</v>
      </c>
    </row>
    <row r="6" spans="1:46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79">
        <f t="shared" si="0"/>
        <v>-11.76470588235294</v>
      </c>
      <c r="AT6" s="79">
        <f t="shared" si="1"/>
        <v>-2.5974025974025974</v>
      </c>
    </row>
    <row r="7" spans="1:46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79">
        <f t="shared" si="0"/>
        <v>-1.9230769230769231</v>
      </c>
      <c r="AT7" s="79">
        <f t="shared" si="1"/>
        <v>1.898101898101898</v>
      </c>
    </row>
    <row r="9" spans="1:46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5" max="45" width="18.5703125" customWidth="1"/>
    <col min="46" max="46" width="19.42578125" customWidth="1"/>
  </cols>
  <sheetData>
    <row r="1" spans="1:46" x14ac:dyDescent="0.25">
      <c r="C1" t="s">
        <v>19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9">
        <f>(AR3-AF3)/AF3*100</f>
        <v>3.5714285714285712</v>
      </c>
      <c r="AT3" s="79">
        <f>(AR3-AQ3)/AQ3*100</f>
        <v>1.3986013986013985</v>
      </c>
    </row>
    <row r="4" spans="1:46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9">
        <f t="shared" ref="AS4:AS7" si="0">(AR4-AF4)/AF4*100</f>
        <v>14.285714285714285</v>
      </c>
      <c r="AT4" s="79">
        <f t="shared" ref="AT4:AT7" si="1">(AR4-AQ4)/AQ4*100</f>
        <v>3.225806451612903</v>
      </c>
    </row>
    <row r="5" spans="1:46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9">
        <f t="shared" si="0"/>
        <v>-24.277456647398843</v>
      </c>
      <c r="AT5" s="79">
        <f t="shared" si="1"/>
        <v>0.76923076923076927</v>
      </c>
    </row>
    <row r="6" spans="1:46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9">
        <f t="shared" si="0"/>
        <v>-1.25</v>
      </c>
      <c r="AT6" s="79">
        <f t="shared" si="1"/>
        <v>1.2820512820512819</v>
      </c>
    </row>
    <row r="7" spans="1:4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9">
        <f t="shared" si="0"/>
        <v>0</v>
      </c>
      <c r="AT7" s="79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T7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5" max="45" width="18.5703125" customWidth="1"/>
    <col min="46" max="46" width="19.42578125" customWidth="1"/>
  </cols>
  <sheetData>
    <row r="1" spans="1:46" x14ac:dyDescent="0.25">
      <c r="C1" t="s">
        <v>15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9">
        <f>(AR3-AF3)/AF3*100</f>
        <v>-6.8750000000000009</v>
      </c>
      <c r="AT3" s="79">
        <f>(AR3-AQ3)/AQ3*100</f>
        <v>2.7586206896551726</v>
      </c>
    </row>
    <row r="4" spans="1:46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9">
        <f t="shared" ref="AS4:AS7" si="0">(AR4-AF4)/AF4*100</f>
        <v>-23.902439024390244</v>
      </c>
      <c r="AT4" s="79">
        <f t="shared" ref="AT4:AT7" si="1">(AR4-AQ4)/AQ4*100</f>
        <v>0.32154340836012862</v>
      </c>
    </row>
    <row r="5" spans="1:46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9">
        <f t="shared" si="0"/>
        <v>3.3333333333333335</v>
      </c>
      <c r="AT5" s="79">
        <f t="shared" si="1"/>
        <v>0.15384615384615385</v>
      </c>
    </row>
    <row r="6" spans="1:46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9">
        <f t="shared" si="0"/>
        <v>-20</v>
      </c>
      <c r="AT6" s="79">
        <f t="shared" si="1"/>
        <v>0</v>
      </c>
    </row>
    <row r="7" spans="1:46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9">
        <f t="shared" si="0"/>
        <v>-2.1739130434782608</v>
      </c>
      <c r="AT7" s="79">
        <f t="shared" si="1"/>
        <v>1.1235955056179776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T7"/>
  <sheetViews>
    <sheetView zoomScale="120" zoomScaleNormal="120" workbookViewId="0">
      <pane xSplit="1" topLeftCell="AL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5" max="45" width="18.5703125" customWidth="1"/>
    <col min="46" max="46" width="19.42578125" customWidth="1"/>
  </cols>
  <sheetData>
    <row r="1" spans="1:46" x14ac:dyDescent="0.25">
      <c r="C1" t="s">
        <v>16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9">
        <f>(AR3-AF3)/AF3*100</f>
        <v>9.6296296296296298</v>
      </c>
      <c r="AT3" s="79">
        <f>(AR3-AQ3)/AQ3*100</f>
        <v>1.3698630136986301</v>
      </c>
    </row>
    <row r="4" spans="1:46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9">
        <f t="shared" ref="AS4:AS7" si="0">(AR4-AF4)/AF4*100</f>
        <v>15</v>
      </c>
      <c r="AT4" s="79">
        <f t="shared" ref="AT4:AT7" si="1">(AR4-AQ4)/AQ4*100</f>
        <v>0.36363636363636365</v>
      </c>
    </row>
    <row r="5" spans="1:46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9">
        <f t="shared" si="0"/>
        <v>-9.4871794871794872</v>
      </c>
      <c r="AT5" s="79">
        <f t="shared" si="1"/>
        <v>0.85714285714285721</v>
      </c>
    </row>
    <row r="6" spans="1:46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9">
        <f t="shared" si="0"/>
        <v>0</v>
      </c>
      <c r="AT6" s="79">
        <f t="shared" si="1"/>
        <v>3.4482758620689653</v>
      </c>
    </row>
    <row r="7" spans="1:46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9">
        <f t="shared" si="0"/>
        <v>0</v>
      </c>
      <c r="AT7" s="79">
        <f t="shared" si="1"/>
        <v>-1.9607843137254901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T9"/>
  <sheetViews>
    <sheetView zoomScale="120" zoomScaleNormal="120" workbookViewId="0">
      <pane xSplit="1" topLeftCell="AL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5" max="45" width="18.5703125" customWidth="1"/>
    <col min="46" max="46" width="19.42578125" customWidth="1"/>
  </cols>
  <sheetData>
    <row r="1" spans="1:46" x14ac:dyDescent="0.25">
      <c r="C1" t="s">
        <v>17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9">
        <f>(AR3-AF3)/AF3*100</f>
        <v>9.0909090909090917</v>
      </c>
      <c r="AT3" s="79">
        <f>(AR3-AQ3)/AQ3*100</f>
        <v>2.8571428571428572</v>
      </c>
    </row>
    <row r="4" spans="1:46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9">
        <f t="shared" ref="AS4:AS7" si="0">(AR4-AF4)/AF4*100</f>
        <v>-11.688311688311687</v>
      </c>
      <c r="AT4" s="79">
        <f t="shared" ref="AT4:AT7" si="1">(AR4-AQ4)/AQ4*100</f>
        <v>0.74074074074074081</v>
      </c>
    </row>
    <row r="5" spans="1:46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79">
        <f t="shared" si="0"/>
        <v>4.5161290322580641</v>
      </c>
      <c r="AT5" s="79">
        <f t="shared" si="1"/>
        <v>0.30959752321981426</v>
      </c>
    </row>
    <row r="6" spans="1:46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79">
        <f t="shared" si="0"/>
        <v>6.666666666666667</v>
      </c>
      <c r="AT6" s="79">
        <f t="shared" si="1"/>
        <v>6.666666666666667</v>
      </c>
    </row>
    <row r="7" spans="1:4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79">
        <f t="shared" si="0"/>
        <v>0</v>
      </c>
      <c r="AT7" s="79">
        <f t="shared" si="1"/>
        <v>3.225806451612903</v>
      </c>
    </row>
    <row r="8" spans="1:46" x14ac:dyDescent="0.25">
      <c r="P8" s="19"/>
      <c r="AB8" s="7"/>
    </row>
    <row r="9" spans="1:46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"/>
  <sheetViews>
    <sheetView zoomScale="130" zoomScaleNormal="13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39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9">
        <f>(AR3-AF3)/AF3*100</f>
        <v>-14.925373134328357</v>
      </c>
      <c r="AT3" s="79">
        <f>(AR3-AQ3)/AQ3*100</f>
        <v>4.7794117647058822</v>
      </c>
    </row>
    <row r="4" spans="1:46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9">
        <f t="shared" ref="AS4:AS7" si="0">(AR4-AF4)/AF4*100</f>
        <v>-1.1904761904761905</v>
      </c>
      <c r="AT4" s="79">
        <f t="shared" ref="AT4:AT7" si="1">(AR4-AQ4)/AQ4*100</f>
        <v>-0.12033694344163659</v>
      </c>
    </row>
    <row r="5" spans="1:46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9">
        <f t="shared" si="0"/>
        <v>-15.443037974683543</v>
      </c>
      <c r="AT5" s="79">
        <f t="shared" si="1"/>
        <v>-0.44709388971684055</v>
      </c>
    </row>
    <row r="6" spans="1:46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9">
        <f t="shared" si="0"/>
        <v>66.666666666666657</v>
      </c>
      <c r="AT6" s="79">
        <f t="shared" si="1"/>
        <v>5.2631578947368416</v>
      </c>
    </row>
    <row r="7" spans="1:46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9">
        <f t="shared" si="0"/>
        <v>-8.3333333333333321</v>
      </c>
      <c r="AT7" s="79">
        <f t="shared" si="1"/>
        <v>0.45662100456621002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T7"/>
  <sheetViews>
    <sheetView zoomScale="120" zoomScaleNormal="120" workbookViewId="0">
      <pane xSplit="1" topLeftCell="AL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5" max="45" width="18.5703125" customWidth="1"/>
    <col min="46" max="46" width="19.42578125" customWidth="1"/>
  </cols>
  <sheetData>
    <row r="1" spans="1:46" x14ac:dyDescent="0.25">
      <c r="C1" t="s">
        <v>33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9">
        <f>(AR3-AF3)/AF3*100</f>
        <v>5.4054054054054053</v>
      </c>
      <c r="AT3" s="79">
        <f>(AR3-AQ3)/AQ3*100</f>
        <v>2.0942408376963351</v>
      </c>
    </row>
    <row r="4" spans="1:46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9">
        <f t="shared" ref="AS4:AS7" si="0">(AR4-AF4)/AF4*100</f>
        <v>27.142857142857142</v>
      </c>
      <c r="AT4" s="79">
        <f t="shared" ref="AT4:AT7" si="1">(AR4-AQ4)/AQ4*100</f>
        <v>-0.44742729306487694</v>
      </c>
    </row>
    <row r="5" spans="1:46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9">
        <f t="shared" si="0"/>
        <v>-0.20408163265306123</v>
      </c>
      <c r="AT5" s="79">
        <f t="shared" si="1"/>
        <v>-0.20408163265306123</v>
      </c>
    </row>
    <row r="6" spans="1:46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9">
        <f t="shared" si="0"/>
        <v>0</v>
      </c>
      <c r="AT6" s="79">
        <f t="shared" si="1"/>
        <v>3.4482758620689653</v>
      </c>
    </row>
    <row r="7" spans="1:46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9">
        <f t="shared" si="0"/>
        <v>-8.695652173913043</v>
      </c>
      <c r="AT7" s="79">
        <f t="shared" si="1"/>
        <v>1.2048192771084338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T7"/>
  <sheetViews>
    <sheetView zoomScale="130" zoomScaleNormal="13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34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9">
        <f>(AR3-AF3)/AF3*100</f>
        <v>25</v>
      </c>
      <c r="AT3" s="79">
        <f>(AR3-AQ3)/AQ3*100</f>
        <v>0.40160642570281119</v>
      </c>
    </row>
    <row r="4" spans="1:46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9">
        <f t="shared" ref="AS4:AS7" si="0">(AR4-AF4)/AF4*100</f>
        <v>6.3291139240506329</v>
      </c>
      <c r="AT4" s="79">
        <f t="shared" ref="AT4:AT7" si="1">(AR4-AQ4)/AQ4*100</f>
        <v>0.29850746268656719</v>
      </c>
    </row>
    <row r="5" spans="1:46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9">
        <f t="shared" si="0"/>
        <v>2.9508196721311477</v>
      </c>
      <c r="AT5" s="79">
        <f t="shared" si="1"/>
        <v>1.2903225806451613</v>
      </c>
    </row>
    <row r="6" spans="1:46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9">
        <f t="shared" si="0"/>
        <v>0</v>
      </c>
      <c r="AT6" s="79">
        <f t="shared" si="1"/>
        <v>5.6910569105691051</v>
      </c>
    </row>
    <row r="7" spans="1:46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9">
        <f t="shared" si="0"/>
        <v>-15.384615384615385</v>
      </c>
      <c r="AT7" s="79">
        <f t="shared" si="1"/>
        <v>-0.90090090090090091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T9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5" max="45" width="18.5703125" customWidth="1"/>
    <col min="46" max="46" width="19.42578125" customWidth="1"/>
  </cols>
  <sheetData>
    <row r="1" spans="1:46" x14ac:dyDescent="0.25">
      <c r="C1" t="s">
        <v>35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f>(AR3-AF3)/AF3*100</f>
        <v>25.316455696202532</v>
      </c>
      <c r="AT3" s="79">
        <f>(AR3-AQ3)/AQ3*100</f>
        <v>1.3513513513513442</v>
      </c>
    </row>
    <row r="4" spans="1:4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f t="shared" ref="AS4:AS7" si="0">(AR4-AF4)/AF4*100</f>
        <v>-2</v>
      </c>
      <c r="AT4" s="79">
        <f t="shared" ref="AT4:AT7" si="1">(AR4-AQ4)/AQ4*100</f>
        <v>0.51282051282051277</v>
      </c>
    </row>
    <row r="5" spans="1:46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9">
        <f t="shared" si="0"/>
        <v>20.622568093385212</v>
      </c>
      <c r="AT5" s="79">
        <f t="shared" si="1"/>
        <v>3.3333333333333335</v>
      </c>
    </row>
    <row r="6" spans="1:4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9">
        <f t="shared" si="0"/>
        <v>82</v>
      </c>
      <c r="AT6" s="79">
        <f t="shared" si="1"/>
        <v>1.1111111111111112</v>
      </c>
    </row>
    <row r="7" spans="1:4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9">
        <f t="shared" si="0"/>
        <v>50</v>
      </c>
      <c r="AT7" s="79">
        <f t="shared" si="1"/>
        <v>-4.5454545454545459</v>
      </c>
    </row>
    <row r="9" spans="1:46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5" max="45" width="18.5703125" customWidth="1"/>
    <col min="46" max="46" width="19.42578125" customWidth="1"/>
  </cols>
  <sheetData>
    <row r="1" spans="1:46" x14ac:dyDescent="0.25">
      <c r="C1" t="s">
        <v>36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9">
        <f>(AR3-AF3)/AF3*100</f>
        <v>17.1875</v>
      </c>
      <c r="AT3" s="79">
        <f>(AR3-AQ3)/AQ3*100</f>
        <v>-1.3157894736842104</v>
      </c>
    </row>
    <row r="4" spans="1:46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9">
        <f t="shared" ref="AS4:AS7" si="0">(AR4-AF4)/AF4*100</f>
        <v>-10.975609756097562</v>
      </c>
      <c r="AT4" s="79">
        <f t="shared" ref="AT4:AT7" si="1">(AR4-AQ4)/AQ4*100</f>
        <v>0.82872928176795579</v>
      </c>
    </row>
    <row r="5" spans="1:46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9">
        <f t="shared" si="0"/>
        <v>23.333333333333332</v>
      </c>
      <c r="AT5" s="79">
        <f t="shared" si="1"/>
        <v>0.4285714285714286</v>
      </c>
    </row>
    <row r="6" spans="1:46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9">
        <f t="shared" si="0"/>
        <v>41.666666666666671</v>
      </c>
      <c r="AT6" s="79">
        <f t="shared" si="1"/>
        <v>0.59171597633136097</v>
      </c>
    </row>
    <row r="7" spans="1:46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9">
        <f t="shared" si="0"/>
        <v>16</v>
      </c>
      <c r="AT7" s="79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T7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5" max="45" width="18.5703125" customWidth="1"/>
    <col min="46" max="46" width="19.42578125" customWidth="1"/>
  </cols>
  <sheetData>
    <row r="1" spans="1:46" x14ac:dyDescent="0.25">
      <c r="C1" t="s">
        <v>32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553</v>
      </c>
      <c r="AS3" s="79">
        <f>(AR3-AF3)/AF3*100</f>
        <v>191.05263157894737</v>
      </c>
      <c r="AT3" s="79">
        <f>(AR3-AQ3)/AQ3*100</f>
        <v>256.77419354838713</v>
      </c>
    </row>
    <row r="4" spans="1:46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9">
        <f t="shared" ref="AS4:AS7" si="0">(AR4-AF4)/AF4*100</f>
        <v>-28.571428571428569</v>
      </c>
      <c r="AT4" s="79">
        <f t="shared" ref="AT4:AT7" si="1">(AR4-AQ4)/AQ4*100</f>
        <v>0</v>
      </c>
    </row>
    <row r="5" spans="1:46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9">
        <f t="shared" si="0"/>
        <v>-16.19047619047619</v>
      </c>
      <c r="AT5" s="79">
        <f t="shared" si="1"/>
        <v>-0.1890359168241966</v>
      </c>
    </row>
    <row r="6" spans="1:46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9">
        <f t="shared" si="0"/>
        <v>8.5714285714285712</v>
      </c>
      <c r="AT6" s="79">
        <f t="shared" si="1"/>
        <v>1.3333333333333335</v>
      </c>
    </row>
    <row r="7" spans="1:46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9">
        <f t="shared" si="0"/>
        <v>-13.513513513513514</v>
      </c>
      <c r="AT7" s="79">
        <f t="shared" si="1"/>
        <v>-3.0303030303030303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5" max="45" width="18.5703125" customWidth="1"/>
    <col min="46" max="46" width="19.42578125" customWidth="1"/>
  </cols>
  <sheetData>
    <row r="1" spans="1:46" x14ac:dyDescent="0.25">
      <c r="C1" t="s">
        <v>37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9">
        <f>(AR3-AF3)/AF3*100</f>
        <v>13.636363636363635</v>
      </c>
      <c r="AT3" s="79">
        <f>(AR3-AQ3)/AQ3*100</f>
        <v>2.0408163265306123</v>
      </c>
    </row>
    <row r="4" spans="1:46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9">
        <f t="shared" ref="AS4:AS7" si="0">(AR4-AF4)/AF4*100</f>
        <v>13.25</v>
      </c>
      <c r="AT4" s="79">
        <f t="shared" ref="AT4:AT7" si="1">(AR4-AQ4)/AQ4*100</f>
        <v>0.66666666666666674</v>
      </c>
    </row>
    <row r="5" spans="1:46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9">
        <f t="shared" si="0"/>
        <v>-19.638554216867472</v>
      </c>
      <c r="AT5" s="79">
        <f t="shared" si="1"/>
        <v>-0.14970059880239522</v>
      </c>
    </row>
    <row r="6" spans="1:46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9">
        <f t="shared" si="0"/>
        <v>47.826086956521742</v>
      </c>
      <c r="AT6" s="79">
        <f t="shared" si="1"/>
        <v>0</v>
      </c>
    </row>
    <row r="7" spans="1:46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9">
        <f t="shared" si="0"/>
        <v>-6</v>
      </c>
      <c r="AT7" s="79">
        <f t="shared" si="1"/>
        <v>1.2450993063633562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T16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5" max="45" width="18.5703125" customWidth="1"/>
    <col min="46" max="46" width="19.42578125" customWidth="1"/>
  </cols>
  <sheetData>
    <row r="1" spans="1:46" x14ac:dyDescent="0.25">
      <c r="C1" t="s">
        <v>42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9">
        <f>(AR3-AF3)/AF3*100</f>
        <v>0</v>
      </c>
      <c r="AT3" s="79">
        <f>(AR3-AQ3)/AQ3*100</f>
        <v>0.43668122270742354</v>
      </c>
    </row>
    <row r="4" spans="1:46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9">
        <f t="shared" ref="AS4:AS7" si="0">(AR4-AF4)/AF4*100</f>
        <v>16.923076923076923</v>
      </c>
      <c r="AT4" s="79">
        <f t="shared" ref="AT4:AT7" si="1">(AR4-AQ4)/AQ4*100</f>
        <v>1.3333333333333335</v>
      </c>
    </row>
    <row r="5" spans="1:46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9">
        <f t="shared" si="0"/>
        <v>-1.9455252918287937</v>
      </c>
      <c r="AT5" s="79">
        <f t="shared" si="1"/>
        <v>0.39840637450199201</v>
      </c>
    </row>
    <row r="6" spans="1:46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9">
        <f t="shared" si="0"/>
        <v>8.3333333333333321</v>
      </c>
      <c r="AT6" s="79">
        <f t="shared" si="1"/>
        <v>0.77519379844961245</v>
      </c>
    </row>
    <row r="7" spans="1:46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9">
        <f t="shared" si="0"/>
        <v>-1.25</v>
      </c>
      <c r="AT7" s="79">
        <f t="shared" si="1"/>
        <v>-0.75376884422110546</v>
      </c>
    </row>
    <row r="11" spans="1:46" x14ac:dyDescent="0.25">
      <c r="AA11" s="11"/>
    </row>
    <row r="12" spans="1:46" x14ac:dyDescent="0.25">
      <c r="AA12" s="11"/>
    </row>
    <row r="13" spans="1:46" x14ac:dyDescent="0.25">
      <c r="AA13" s="11"/>
    </row>
    <row r="14" spans="1:46" x14ac:dyDescent="0.25">
      <c r="AA14" s="11"/>
    </row>
    <row r="15" spans="1:46" x14ac:dyDescent="0.25">
      <c r="AA15" s="11"/>
    </row>
    <row r="16" spans="1:46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T7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5" max="45" width="18.5703125" customWidth="1"/>
    <col min="46" max="46" width="19.42578125" customWidth="1"/>
  </cols>
  <sheetData>
    <row r="1" spans="1:46" x14ac:dyDescent="0.25">
      <c r="C1" t="s">
        <v>38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9">
        <f>(AR3-AF3)/AF3*100</f>
        <v>29.166666666666668</v>
      </c>
      <c r="AT3" s="79">
        <f>(AR3-AQ3)/AQ3*100</f>
        <v>-3.125</v>
      </c>
    </row>
    <row r="4" spans="1:46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9">
        <f t="shared" ref="AS4:AS7" si="0">(AR4-AF4)/AF4*100</f>
        <v>20</v>
      </c>
      <c r="AT4" s="79">
        <f t="shared" ref="AT4:AT7" si="1">(AR4-AQ4)/AQ4*100</f>
        <v>0</v>
      </c>
    </row>
    <row r="5" spans="1:46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9">
        <f t="shared" si="0"/>
        <v>3.0405405405405408</v>
      </c>
      <c r="AT5" s="79">
        <f t="shared" si="1"/>
        <v>0.82644628099173556</v>
      </c>
    </row>
    <row r="6" spans="1:46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9">
        <f t="shared" si="0"/>
        <v>30</v>
      </c>
      <c r="AT6" s="79">
        <f t="shared" si="1"/>
        <v>4</v>
      </c>
    </row>
    <row r="7" spans="1:46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9">
        <f t="shared" si="0"/>
        <v>-36.666666666666664</v>
      </c>
      <c r="AT7" s="79">
        <f t="shared" si="1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T7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5" max="45" width="18.5703125" customWidth="1"/>
    <col min="46" max="46" width="19.42578125" customWidth="1"/>
  </cols>
  <sheetData>
    <row r="1" spans="1:46" x14ac:dyDescent="0.25">
      <c r="C1" t="s">
        <v>31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f>(AR3-AF3)/AF3*100</f>
        <v>6.666666666666667</v>
      </c>
      <c r="AT3" s="79">
        <f>(AR3-AQ3)/AQ3*100</f>
        <v>0.62893081761006298</v>
      </c>
    </row>
    <row r="4" spans="1:46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f t="shared" ref="AS4:AS7" si="0">(AR4-AF4)/AF4*100</f>
        <v>-47.619047619047613</v>
      </c>
      <c r="AT4" s="79">
        <f t="shared" ref="AT4:AT7" si="1">(AR4-AQ4)/AQ4*100</f>
        <v>2.3255813953488373</v>
      </c>
    </row>
    <row r="5" spans="1:46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f t="shared" si="0"/>
        <v>-1.4516129032258065</v>
      </c>
      <c r="AT5" s="79">
        <f t="shared" si="1"/>
        <v>0.16393442622950818</v>
      </c>
    </row>
    <row r="6" spans="1:46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79">
        <f t="shared" si="0"/>
        <v>12.5</v>
      </c>
      <c r="AT6" s="79">
        <f t="shared" si="1"/>
        <v>0</v>
      </c>
    </row>
    <row r="7" spans="1:46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79">
        <f t="shared" si="0"/>
        <v>1.875</v>
      </c>
      <c r="AT7" s="79">
        <f t="shared" si="1"/>
        <v>0.61728395061728392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5" max="45" width="18.5703125" customWidth="1"/>
    <col min="46" max="46" width="19.42578125" customWidth="1"/>
  </cols>
  <sheetData>
    <row r="1" spans="1:46" x14ac:dyDescent="0.25">
      <c r="C1" t="s">
        <v>30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9">
        <f>(AR3-AF3)/AF3*100</f>
        <v>14.482758620689657</v>
      </c>
      <c r="AT3" s="79">
        <f>(AR3-AQ3)/AQ3*100</f>
        <v>-2.3529411764705883</v>
      </c>
    </row>
    <row r="4" spans="1:46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9">
        <f t="shared" ref="AS4:AS7" si="0">(AR4-AF4)/AF4*100</f>
        <v>1.1111111111111112</v>
      </c>
      <c r="AT4" s="79">
        <f t="shared" ref="AT4:AT7" si="1">(AR4-AQ4)/AQ4*100</f>
        <v>1.1111111111111112</v>
      </c>
    </row>
    <row r="5" spans="1:46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9">
        <f t="shared" si="0"/>
        <v>1.25</v>
      </c>
      <c r="AT5" s="79">
        <f t="shared" si="1"/>
        <v>0.15455950540958269</v>
      </c>
    </row>
    <row r="6" spans="1:46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9">
        <f t="shared" si="0"/>
        <v>5.5555555555555554</v>
      </c>
      <c r="AT6" s="79">
        <f t="shared" si="1"/>
        <v>0</v>
      </c>
    </row>
    <row r="7" spans="1:46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9">
        <f t="shared" si="0"/>
        <v>-16.666666666666664</v>
      </c>
      <c r="AT7" s="79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7"/>
  <sheetViews>
    <sheetView zoomScale="130" zoomScaleNormal="13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7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9">
        <f>(AR3-AF3)/AF3*100</f>
        <v>25</v>
      </c>
      <c r="AT3" s="79">
        <f>(AR3-AQ3)/AQ3*100</f>
        <v>-1.1857707509881421</v>
      </c>
    </row>
    <row r="4" spans="1:46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9">
        <f t="shared" ref="AS4:AS7" si="0">(AR4-AF4)/AF4*100</f>
        <v>-20.3125</v>
      </c>
      <c r="AT4" s="79">
        <f t="shared" ref="AT4:AT7" si="1">(AR4-AQ4)/AQ4*100</f>
        <v>2</v>
      </c>
    </row>
    <row r="5" spans="1:46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9">
        <f t="shared" si="0"/>
        <v>4.5625</v>
      </c>
      <c r="AT5" s="79">
        <f t="shared" si="1"/>
        <v>-0.11940298507462686</v>
      </c>
    </row>
    <row r="6" spans="1:46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9">
        <f t="shared" si="0"/>
        <v>-15.384615384615385</v>
      </c>
      <c r="AT6" s="79">
        <f t="shared" si="1"/>
        <v>5.7692307692307692</v>
      </c>
    </row>
    <row r="7" spans="1:46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9">
        <f t="shared" si="0"/>
        <v>11.627906976744185</v>
      </c>
      <c r="AT7" s="79">
        <f t="shared" si="1"/>
        <v>6.666666666666667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T9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5" max="45" width="18.5703125" customWidth="1"/>
    <col min="46" max="46" width="19.42578125" customWidth="1"/>
  </cols>
  <sheetData>
    <row r="1" spans="1:46" x14ac:dyDescent="0.25">
      <c r="C1" t="s">
        <v>29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9">
        <f>(AR3-AF3)/AF3*100</f>
        <v>10</v>
      </c>
      <c r="AT3" s="79">
        <f>(AR3-AQ3)/AQ3*100</f>
        <v>3.125</v>
      </c>
    </row>
    <row r="4" spans="1:46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9">
        <f t="shared" ref="AS4:AS7" si="0">(AR4-AF4)/AF4*100</f>
        <v>-26.666666666666668</v>
      </c>
      <c r="AT4" s="79">
        <f t="shared" ref="AT4:AT7" si="1">(AR4-AQ4)/AQ4*100</f>
        <v>1.3824884792626728</v>
      </c>
    </row>
    <row r="5" spans="1:46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9">
        <f t="shared" si="0"/>
        <v>1.002004008016032</v>
      </c>
      <c r="AT5" s="79">
        <f t="shared" si="1"/>
        <v>0.39840637450199201</v>
      </c>
    </row>
    <row r="6" spans="1:46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9">
        <f t="shared" si="0"/>
        <v>35</v>
      </c>
      <c r="AT6" s="79">
        <f t="shared" si="1"/>
        <v>1.25</v>
      </c>
    </row>
    <row r="7" spans="1:46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9">
        <f t="shared" si="0"/>
        <v>-2.7659574468085104</v>
      </c>
      <c r="AT7" s="79">
        <f t="shared" si="1"/>
        <v>0.43956043956043955</v>
      </c>
    </row>
    <row r="8" spans="1:46" x14ac:dyDescent="0.25">
      <c r="AH8" s="12"/>
    </row>
    <row r="9" spans="1:46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T7"/>
  <sheetViews>
    <sheetView zoomScale="120" zoomScaleNormal="120" workbookViewId="0">
      <pane xSplit="1" topLeftCell="AL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5" max="45" width="18.5703125" customWidth="1"/>
    <col min="46" max="46" width="19.42578125" customWidth="1"/>
  </cols>
  <sheetData>
    <row r="1" spans="1:46" x14ac:dyDescent="0.25">
      <c r="C1" t="s">
        <v>28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9">
        <f>(AR3-AF3)/AF3*100</f>
        <v>13.836477987421384</v>
      </c>
      <c r="AT3" s="79">
        <f>(AR3-AQ3)/AQ3*100</f>
        <v>-0.5494505494505495</v>
      </c>
    </row>
    <row r="4" spans="1:46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9">
        <f t="shared" ref="AS4:AS7" si="0">(AR4-AF4)/AF4*100</f>
        <v>-1.875</v>
      </c>
      <c r="AT4" s="79">
        <f t="shared" ref="AT4:AT7" si="1">(AR4-AQ4)/AQ4*100</f>
        <v>1.2903225806451613</v>
      </c>
    </row>
    <row r="5" spans="1:46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9">
        <f t="shared" si="0"/>
        <v>-5.6603773584905666</v>
      </c>
      <c r="AT5" s="79">
        <f t="shared" si="1"/>
        <v>0</v>
      </c>
    </row>
    <row r="6" spans="1:46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9">
        <f t="shared" si="0"/>
        <v>-6.666666666666667</v>
      </c>
      <c r="AT6" s="79">
        <f t="shared" si="1"/>
        <v>1.3024602026049288</v>
      </c>
    </row>
    <row r="7" spans="1:46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9">
        <f t="shared" si="0"/>
        <v>2.2727272727272729</v>
      </c>
      <c r="AT7" s="79">
        <f t="shared" si="1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T7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5" max="45" width="18.5703125" customWidth="1"/>
    <col min="46" max="46" width="19.42578125" customWidth="1"/>
  </cols>
  <sheetData>
    <row r="1" spans="1:46" x14ac:dyDescent="0.25">
      <c r="C1" t="s">
        <v>27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f>(AR3-AF3)/AF3*100</f>
        <v>56.521739130434781</v>
      </c>
      <c r="AT3" s="79">
        <f>(AR3-AQ3)/AQ3*100</f>
        <v>0</v>
      </c>
    </row>
    <row r="4" spans="1:46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f t="shared" ref="AS4:AS7" si="0">(AR4-AF4)/AF4*100</f>
        <v>22.222222222222221</v>
      </c>
      <c r="AT4" s="79">
        <f t="shared" ref="AT4:AT7" si="1">(AR4-AQ4)/AQ4*100</f>
        <v>4.2654028436018958</v>
      </c>
    </row>
    <row r="5" spans="1:46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f t="shared" si="0"/>
        <v>-24.109589041095891</v>
      </c>
      <c r="AT5" s="79">
        <f t="shared" si="1"/>
        <v>-0.18018018018018017</v>
      </c>
    </row>
    <row r="6" spans="1:46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79">
        <f t="shared" si="0"/>
        <v>14.285714285714285</v>
      </c>
      <c r="AT6" s="79">
        <f t="shared" si="1"/>
        <v>-2.4390243902439024</v>
      </c>
    </row>
    <row r="7" spans="1:46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79">
        <f t="shared" si="0"/>
        <v>6.666666666666667</v>
      </c>
      <c r="AT7" s="79">
        <f t="shared" si="1"/>
        <v>1.5873015873015872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T7"/>
  <sheetViews>
    <sheetView zoomScale="120" zoomScaleNormal="12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5" max="45" width="18.5703125" customWidth="1"/>
    <col min="46" max="46" width="19.42578125" customWidth="1"/>
  </cols>
  <sheetData>
    <row r="1" spans="1:46" x14ac:dyDescent="0.25">
      <c r="C1" t="s">
        <v>26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9">
        <f>(AR3-AF3)/AF3*100</f>
        <v>31.818181818181817</v>
      </c>
      <c r="AT3" s="79">
        <f>(AR3-AQ3)/AQ3*100</f>
        <v>3.5714285714285712</v>
      </c>
    </row>
    <row r="4" spans="1:46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9">
        <f t="shared" ref="AS4:AS7" si="0">(AR4-AF4)/AF4*100</f>
        <v>-11.76470588235294</v>
      </c>
      <c r="AT4" s="79">
        <f t="shared" ref="AT4:AT7" si="1">(AR4-AQ4)/AQ4*100</f>
        <v>0.67114093959731547</v>
      </c>
    </row>
    <row r="5" spans="1:46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9">
        <f t="shared" si="0"/>
        <v>9.6875</v>
      </c>
      <c r="AT5" s="79">
        <f t="shared" si="1"/>
        <v>0.2857142857142857</v>
      </c>
    </row>
    <row r="6" spans="1:46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9">
        <f t="shared" si="0"/>
        <v>15.882352941176469</v>
      </c>
      <c r="AT6" s="79">
        <f t="shared" si="1"/>
        <v>1.0256410256410255</v>
      </c>
    </row>
    <row r="7" spans="1:46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9">
        <f t="shared" si="0"/>
        <v>-11.5</v>
      </c>
      <c r="AT7" s="79">
        <f t="shared" si="1"/>
        <v>1.1428571428571428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T7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5" max="45" width="18.5703125" customWidth="1"/>
    <col min="46" max="46" width="19.42578125" customWidth="1"/>
  </cols>
  <sheetData>
    <row r="1" spans="1:46" x14ac:dyDescent="0.25">
      <c r="C1" t="s">
        <v>25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9">
        <f>(AR3-AF3)/AF3*100</f>
        <v>3.8461538461538463</v>
      </c>
      <c r="AT3" s="79">
        <f>(AR3-AQ3)/AQ3*100</f>
        <v>3.0534351145038165</v>
      </c>
    </row>
    <row r="4" spans="1:46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9">
        <f t="shared" ref="AS4:AS7" si="0">(AR4-AF4)/AF4*100</f>
        <v>-30.711610486891384</v>
      </c>
      <c r="AT4" s="79">
        <f t="shared" ref="AT4:AT7" si="1">(AR4-AQ4)/AQ4*100</f>
        <v>0.81743869209809261</v>
      </c>
    </row>
    <row r="5" spans="1:46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9">
        <f t="shared" si="0"/>
        <v>-17.377049180327869</v>
      </c>
      <c r="AT5" s="79">
        <f t="shared" si="1"/>
        <v>0.8</v>
      </c>
    </row>
    <row r="6" spans="1:46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9">
        <f t="shared" si="0"/>
        <v>0</v>
      </c>
      <c r="AT6" s="79">
        <f t="shared" si="1"/>
        <v>5.8823529411764701</v>
      </c>
    </row>
    <row r="7" spans="1:46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9">
        <f t="shared" si="0"/>
        <v>0</v>
      </c>
      <c r="AT7" s="79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T7"/>
  <sheetViews>
    <sheetView zoomScale="120" zoomScaleNormal="12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5" max="45" width="18.5703125" customWidth="1"/>
    <col min="46" max="46" width="19.42578125" customWidth="1"/>
  </cols>
  <sheetData>
    <row r="1" spans="1:46" x14ac:dyDescent="0.25">
      <c r="C1" t="s">
        <v>24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9">
        <f>(AR3-AF3)/AF3*100</f>
        <v>25</v>
      </c>
      <c r="AT3" s="79">
        <f>(AR3-AQ3)/AQ3*100</f>
        <v>-4.7619047619047619</v>
      </c>
    </row>
    <row r="4" spans="1:4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9">
        <f t="shared" ref="AS4:AS7" si="0">(AR4-AF4)/AF4*100</f>
        <v>-9.4736842105263168</v>
      </c>
      <c r="AT4" s="79">
        <f t="shared" ref="AT4:AT7" si="1">(AR4-AQ4)/AQ4*100</f>
        <v>-1.7142857142857144</v>
      </c>
    </row>
    <row r="5" spans="1:4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9">
        <f t="shared" si="0"/>
        <v>0.19230769230769232</v>
      </c>
      <c r="AT5" s="79">
        <f t="shared" si="1"/>
        <v>-0.19157088122605362</v>
      </c>
    </row>
    <row r="6" spans="1:4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9">
        <f t="shared" si="0"/>
        <v>32.307692307692307</v>
      </c>
      <c r="AT6" s="79">
        <f t="shared" si="1"/>
        <v>1.1764705882352942</v>
      </c>
    </row>
    <row r="7" spans="1:4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9">
        <f t="shared" si="0"/>
        <v>-23.333333333333332</v>
      </c>
      <c r="AT7" s="79">
        <f t="shared" si="1"/>
        <v>1.4705882352941175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T9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23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9">
        <f>(AR3-AF3)/AF3*100</f>
        <v>1.3513513513513513</v>
      </c>
      <c r="AT3" s="79">
        <f>(AR3-AQ3)/AQ3*100</f>
        <v>1.3513513513513513</v>
      </c>
    </row>
    <row r="4" spans="1:46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9">
        <f t="shared" ref="AS4:AS7" si="0">(AR4-AF4)/AF4*100</f>
        <v>-10.833333333333334</v>
      </c>
      <c r="AT4" s="79">
        <f t="shared" ref="AT4:AT7" si="1">(AR4-AQ4)/AQ4*100</f>
        <v>1.4218009478672986</v>
      </c>
    </row>
    <row r="5" spans="1:46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9">
        <f t="shared" si="0"/>
        <v>-1.3114754098360655</v>
      </c>
      <c r="AT5" s="79">
        <f t="shared" si="1"/>
        <v>0.33333333333333337</v>
      </c>
    </row>
    <row r="6" spans="1:46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9">
        <f t="shared" si="0"/>
        <v>25</v>
      </c>
      <c r="AT6" s="79">
        <f t="shared" si="1"/>
        <v>1.3513513513513513</v>
      </c>
    </row>
    <row r="7" spans="1:46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9">
        <f t="shared" si="0"/>
        <v>0</v>
      </c>
      <c r="AT7" s="79">
        <f t="shared" si="1"/>
        <v>-6.25</v>
      </c>
    </row>
    <row r="9" spans="1:46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T10"/>
  <sheetViews>
    <sheetView zoomScale="120" zoomScaleNormal="12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85546875" customWidth="1"/>
    <col min="31" max="31" width="11.85546875" customWidth="1"/>
    <col min="45" max="45" width="18.5703125" customWidth="1"/>
    <col min="46" max="46" width="19.42578125" customWidth="1"/>
  </cols>
  <sheetData>
    <row r="1" spans="1:46" x14ac:dyDescent="0.25">
      <c r="C1" t="s">
        <v>18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9">
        <f>(AR3-AF3)/AF3*100</f>
        <v>99.367088607594937</v>
      </c>
      <c r="AT3" s="79">
        <f>(AR3-AQ3)/AQ3*100</f>
        <v>1.6129032258064515</v>
      </c>
    </row>
    <row r="4" spans="1:46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9">
        <f t="shared" ref="AS4:AS7" si="0">(AR4-AF4)/AF4*100</f>
        <v>-2.5641025641025639</v>
      </c>
      <c r="AT4" s="79">
        <f t="shared" ref="AT4:AT7" si="1">(AR4-AQ4)/AQ4*100</f>
        <v>-0.43668122270742354</v>
      </c>
    </row>
    <row r="5" spans="1:46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9">
        <f t="shared" si="0"/>
        <v>4.032258064516129</v>
      </c>
      <c r="AT5" s="79">
        <f t="shared" si="1"/>
        <v>3.697749196141479</v>
      </c>
    </row>
    <row r="6" spans="1:46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9">
        <f t="shared" si="0"/>
        <v>-7.1428571428571423</v>
      </c>
      <c r="AT6" s="79">
        <f t="shared" si="1"/>
        <v>4.838709677419355</v>
      </c>
    </row>
    <row r="7" spans="1:46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9">
        <f t="shared" si="0"/>
        <v>-13.513513513513514</v>
      </c>
      <c r="AT7" s="79">
        <f t="shared" si="1"/>
        <v>6.666666666666667</v>
      </c>
    </row>
    <row r="8" spans="1:46" x14ac:dyDescent="0.25">
      <c r="AM8" s="64"/>
      <c r="AN8" s="65"/>
    </row>
    <row r="9" spans="1:46" x14ac:dyDescent="0.25">
      <c r="AM9" s="64"/>
      <c r="AN9" s="65"/>
    </row>
    <row r="10" spans="1:46" x14ac:dyDescent="0.25">
      <c r="AM10" s="64"/>
      <c r="AN10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S1:AT7"/>
  <sheetViews>
    <sheetView workbookViewId="0">
      <selection activeCell="AS1" sqref="AS1:AT7"/>
    </sheetView>
  </sheetViews>
  <sheetFormatPr defaultRowHeight="15" x14ac:dyDescent="0.25"/>
  <cols>
    <col min="45" max="45" width="18.5703125" customWidth="1"/>
    <col min="46" max="46" width="19.42578125" customWidth="1"/>
  </cols>
  <sheetData>
    <row r="1" spans="45:46" x14ac:dyDescent="0.25">
      <c r="AS1" s="78" t="s">
        <v>43</v>
      </c>
      <c r="AT1" s="78" t="s">
        <v>44</v>
      </c>
    </row>
    <row r="2" spans="45:46" x14ac:dyDescent="0.25">
      <c r="AS2" s="78" t="s">
        <v>45</v>
      </c>
      <c r="AT2" s="78" t="s">
        <v>46</v>
      </c>
    </row>
    <row r="3" spans="45:46" x14ac:dyDescent="0.25">
      <c r="AS3" s="79" t="e">
        <f>(AR3-AF3)/AF3*100</f>
        <v>#DIV/0!</v>
      </c>
      <c r="AT3" s="79" t="e">
        <f>(AR3-AQ3)/AQ3*100</f>
        <v>#DIV/0!</v>
      </c>
    </row>
    <row r="4" spans="45:46" x14ac:dyDescent="0.25">
      <c r="AS4" s="79" t="e">
        <f t="shared" ref="AS4:AS7" si="0">(AR4-AF4)/AF4*100</f>
        <v>#DIV/0!</v>
      </c>
      <c r="AT4" s="79" t="e">
        <f t="shared" ref="AT4:AT7" si="1">(AR4-AQ4)/AQ4*100</f>
        <v>#DIV/0!</v>
      </c>
    </row>
    <row r="5" spans="45:46" x14ac:dyDescent="0.25">
      <c r="AS5" s="79" t="e">
        <f t="shared" si="0"/>
        <v>#DIV/0!</v>
      </c>
      <c r="AT5" s="79" t="e">
        <f t="shared" si="1"/>
        <v>#DIV/0!</v>
      </c>
    </row>
    <row r="6" spans="45:46" x14ac:dyDescent="0.25">
      <c r="AS6" s="79" t="e">
        <f t="shared" si="0"/>
        <v>#DIV/0!</v>
      </c>
      <c r="AT6" s="79" t="e">
        <f t="shared" si="1"/>
        <v>#DIV/0!</v>
      </c>
    </row>
    <row r="7" spans="45:46" x14ac:dyDescent="0.25">
      <c r="AS7" s="79" t="e">
        <f t="shared" si="0"/>
        <v>#DIV/0!</v>
      </c>
      <c r="AT7" s="79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7"/>
  <sheetViews>
    <sheetView zoomScale="130" zoomScaleNormal="130" workbookViewId="0">
      <pane xSplit="1" topLeftCell="AK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8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9">
        <f>(AR3-AF3)/AF3*100</f>
        <v>14.000000000000002</v>
      </c>
      <c r="AT3" s="79">
        <f>(AR3-AQ3)/AQ3*100</f>
        <v>1.3333333333333335</v>
      </c>
    </row>
    <row r="4" spans="1:46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9">
        <f t="shared" ref="AS4:AS7" si="0">(AR4-AF4)/AF4*100</f>
        <v>-12.040133779264215</v>
      </c>
      <c r="AT4" s="79">
        <f t="shared" ref="AT4:AT7" si="1">(AR4-AQ4)/AQ4*100</f>
        <v>0.38167938931297707</v>
      </c>
    </row>
    <row r="5" spans="1:46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9">
        <f t="shared" si="0"/>
        <v>-22.612359550561798</v>
      </c>
      <c r="AT5" s="79">
        <f t="shared" si="1"/>
        <v>0.18181818181818182</v>
      </c>
    </row>
    <row r="6" spans="1:46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9">
        <f t="shared" si="0"/>
        <v>-20.833333333333336</v>
      </c>
      <c r="AT6" s="79">
        <f t="shared" si="1"/>
        <v>4.395604395604396</v>
      </c>
    </row>
    <row r="7" spans="1:46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9">
        <f t="shared" si="0"/>
        <v>-18.446601941747574</v>
      </c>
      <c r="AT7" s="79">
        <f t="shared" si="1"/>
        <v>-1.1764705882352942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7"/>
  <sheetViews>
    <sheetView zoomScale="130" zoomScaleNormal="13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ht="12" customHeight="1" x14ac:dyDescent="0.25">
      <c r="C1" t="s">
        <v>9</v>
      </c>
      <c r="AS1" s="78" t="s">
        <v>43</v>
      </c>
      <c r="AT1" s="78" t="s">
        <v>44</v>
      </c>
    </row>
    <row r="2" spans="1:46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9">
        <f>(AR3-AF3)/AF3*100</f>
        <v>49.45652173913043</v>
      </c>
      <c r="AT3" s="79">
        <f>(AR3-AQ3)/AQ3*100</f>
        <v>1.7388087310395812</v>
      </c>
    </row>
    <row r="4" spans="1:46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9">
        <f t="shared" ref="AS4:AS7" si="0">(AR4-AF4)/AF4*100</f>
        <v>25.217391304347824</v>
      </c>
      <c r="AT4" s="79">
        <f t="shared" ref="AT4:AT7" si="1">(AR4-AQ4)/AQ4*100</f>
        <v>6.9492703266157058E-2</v>
      </c>
    </row>
    <row r="5" spans="1:46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9">
        <f t="shared" si="0"/>
        <v>-11.644736842105264</v>
      </c>
      <c r="AT5" s="79">
        <f t="shared" si="1"/>
        <v>0.22388059701492538</v>
      </c>
    </row>
    <row r="6" spans="1:46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9">
        <f t="shared" si="0"/>
        <v>-32.142857142857146</v>
      </c>
      <c r="AT6" s="79">
        <f t="shared" si="1"/>
        <v>-1.0416666666666665</v>
      </c>
    </row>
    <row r="7" spans="1:46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9">
        <f t="shared" si="0"/>
        <v>-1.2820512820512819</v>
      </c>
      <c r="AT7" s="79">
        <f t="shared" si="1"/>
        <v>-3.75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7"/>
  <sheetViews>
    <sheetView zoomScale="130" zoomScaleNormal="13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10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9">
        <f>(AR3-AF3)/AF3*100</f>
        <v>7.6111111111111045</v>
      </c>
      <c r="AT3" s="79">
        <f>(AR3-AQ3)/AQ3*100</f>
        <v>0.72802912116483476</v>
      </c>
    </row>
    <row r="4" spans="1:46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9">
        <f t="shared" ref="AS4:AS7" si="0">(AR4-AF4)/AF4*100</f>
        <v>-7.0754716981132075</v>
      </c>
      <c r="AT4" s="79">
        <f t="shared" ref="AT4:AT7" si="1">(AR4-AQ4)/AQ4*100</f>
        <v>1.5359241315328291</v>
      </c>
    </row>
    <row r="5" spans="1:46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9">
        <f t="shared" si="0"/>
        <v>-9.295774647887324</v>
      </c>
      <c r="AT5" s="79">
        <f t="shared" si="1"/>
        <v>0.15552099533437014</v>
      </c>
    </row>
    <row r="6" spans="1:46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9">
        <f t="shared" si="0"/>
        <v>24.285714285714285</v>
      </c>
      <c r="AT6" s="79">
        <f t="shared" si="1"/>
        <v>1.7543859649122806</v>
      </c>
    </row>
    <row r="7" spans="1:46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9">
        <f t="shared" si="0"/>
        <v>1.25</v>
      </c>
      <c r="AT7" s="79">
        <f t="shared" si="1"/>
        <v>1.25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7"/>
  <sheetViews>
    <sheetView zoomScale="130" zoomScaleNormal="130" workbookViewId="0">
      <pane xSplit="1" topLeftCell="AM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22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9">
        <f>(AR3-AF3)/AF3*100</f>
        <v>26.451612903225808</v>
      </c>
      <c r="AT3" s="79">
        <f>(AR3-AQ3)/AQ3*100</f>
        <v>0.51282051282051277</v>
      </c>
    </row>
    <row r="4" spans="1:46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9">
        <f t="shared" ref="AS4:AS7" si="0">(AR4-AF4)/AF4*100</f>
        <v>-16.916666666666664</v>
      </c>
      <c r="AT4" s="79">
        <f t="shared" ref="AT4:AT7" si="1">(AR4-AQ4)/AQ4*100</f>
        <v>0.70707070707070707</v>
      </c>
    </row>
    <row r="5" spans="1:46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9">
        <f t="shared" si="0"/>
        <v>2.0476190476190479</v>
      </c>
      <c r="AT5" s="79">
        <f t="shared" si="1"/>
        <v>0.14018691588785046</v>
      </c>
    </row>
    <row r="6" spans="1:46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9">
        <f t="shared" si="0"/>
        <v>16.666666666666664</v>
      </c>
      <c r="AT6" s="79">
        <f t="shared" si="1"/>
        <v>2.9411764705882351</v>
      </c>
    </row>
    <row r="7" spans="1:46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9">
        <f t="shared" si="0"/>
        <v>-10</v>
      </c>
      <c r="AT7" s="79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16"/>
  <sheetViews>
    <sheetView zoomScale="140" zoomScaleNormal="140" workbookViewId="0">
      <pane xSplit="1" topLeftCell="AN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11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9">
        <f>(AR3-AF3)/AF3*100</f>
        <v>-20</v>
      </c>
      <c r="AT3" s="79">
        <f>(AR3-AQ3)/AQ3*100</f>
        <v>1.8181818181818181</v>
      </c>
    </row>
    <row r="4" spans="1:46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9">
        <f t="shared" ref="AS4:AS7" si="0">(AR4-AF4)/AF4*100</f>
        <v>5</v>
      </c>
      <c r="AT4" s="79">
        <f t="shared" ref="AT4:AT7" si="1">(AR4-AQ4)/AQ4*100</f>
        <v>2.4390243902439024</v>
      </c>
    </row>
    <row r="5" spans="1:46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9">
        <f t="shared" si="0"/>
        <v>-11.506849315068493</v>
      </c>
      <c r="AT5" s="79">
        <f t="shared" si="1"/>
        <v>-2.7108433734939759</v>
      </c>
    </row>
    <row r="6" spans="1:46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9">
        <f t="shared" si="0"/>
        <v>20</v>
      </c>
      <c r="AT6" s="79">
        <f t="shared" si="1"/>
        <v>1.0526315789473684</v>
      </c>
    </row>
    <row r="7" spans="1:46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9">
        <f t="shared" si="0"/>
        <v>31.944444444444443</v>
      </c>
      <c r="AT7" s="79">
        <f t="shared" si="1"/>
        <v>-0.21008403361344538</v>
      </c>
    </row>
    <row r="9" spans="1:46" x14ac:dyDescent="0.25">
      <c r="AE9" s="7"/>
    </row>
    <row r="10" spans="1:46" x14ac:dyDescent="0.25">
      <c r="AE10" s="7"/>
    </row>
    <row r="11" spans="1:46" x14ac:dyDescent="0.25">
      <c r="AE11" s="55"/>
    </row>
    <row r="12" spans="1:46" x14ac:dyDescent="0.25">
      <c r="AE12" s="7"/>
    </row>
    <row r="13" spans="1:46" x14ac:dyDescent="0.25">
      <c r="R13" s="28"/>
      <c r="AE13" s="7"/>
    </row>
    <row r="14" spans="1:46" x14ac:dyDescent="0.25">
      <c r="R14" s="28"/>
    </row>
    <row r="15" spans="1:46" x14ac:dyDescent="0.25">
      <c r="R15" s="28"/>
    </row>
    <row r="16" spans="1:46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12"/>
  <sheetViews>
    <sheetView zoomScale="130" zoomScaleNormal="130" workbookViewId="0">
      <pane xSplit="1" topLeftCell="AO1" activePane="topRight" state="frozen"/>
      <selection activeCell="AS1" sqref="AS1:AT7"/>
      <selection pane="topRight" activeCell="AS1" sqref="AS1:AT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4" width="9.28515625" bestFit="1" customWidth="1"/>
    <col min="45" max="45" width="18.5703125" customWidth="1"/>
    <col min="46" max="46" width="19.42578125" customWidth="1"/>
  </cols>
  <sheetData>
    <row r="1" spans="1:46" x14ac:dyDescent="0.25">
      <c r="C1" t="s">
        <v>12</v>
      </c>
      <c r="AS1" s="78" t="s">
        <v>43</v>
      </c>
      <c r="AT1" s="78" t="s">
        <v>44</v>
      </c>
    </row>
    <row r="2" spans="1:4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78" t="s">
        <v>45</v>
      </c>
      <c r="AT2" s="78" t="s">
        <v>46</v>
      </c>
    </row>
    <row r="3" spans="1:46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9">
        <f>(AR3-AF3)/AF3*100</f>
        <v>33.050847457627121</v>
      </c>
      <c r="AT3" s="79">
        <f>(AR3-AQ3)/AQ3*100</f>
        <v>1.948051948051948</v>
      </c>
    </row>
    <row r="4" spans="1:46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9">
        <f t="shared" ref="AS4:AS7" si="0">(AR4-AF4)/AF4*100</f>
        <v>-8.1481481481481488</v>
      </c>
      <c r="AT4" s="79">
        <f t="shared" ref="AT4:AT7" si="1">(AR4-AQ4)/AQ4*100</f>
        <v>-0.8</v>
      </c>
    </row>
    <row r="5" spans="1:46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9">
        <f t="shared" si="0"/>
        <v>-2.5</v>
      </c>
      <c r="AT5" s="79">
        <f t="shared" si="1"/>
        <v>0.64516129032258063</v>
      </c>
    </row>
    <row r="6" spans="1:46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9">
        <f t="shared" si="0"/>
        <v>47.142857142857139</v>
      </c>
      <c r="AT6" s="79">
        <f t="shared" si="1"/>
        <v>-2.8301886792452833</v>
      </c>
    </row>
    <row r="7" spans="1:46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9">
        <f t="shared" si="0"/>
        <v>-13.333333333333334</v>
      </c>
      <c r="AT7" s="79">
        <f t="shared" si="1"/>
        <v>8.3333333333333321</v>
      </c>
    </row>
    <row r="9" spans="1:46" x14ac:dyDescent="0.25">
      <c r="T9" s="28"/>
    </row>
    <row r="10" spans="1:46" x14ac:dyDescent="0.25">
      <c r="T10" s="28"/>
    </row>
    <row r="11" spans="1:46" x14ac:dyDescent="0.25">
      <c r="T11" s="28"/>
    </row>
    <row r="12" spans="1:46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2019-08-15T09:58:20Z</dcterms:modified>
</cp:coreProperties>
</file>