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6D5513D3-70EA-4F2C-B384-28958E66EE6D}" xr6:coauthVersionLast="38" xr6:coauthVersionMax="38" xr10:uidLastSave="{00000000-0000-0000-0000-000000000000}"/>
  <bookViews>
    <workbookView xWindow="0" yWindow="0" windowWidth="28800" windowHeight="1362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Table1!$A$2:$R$309</definedName>
    <definedName name="_xlnm.Print_Area" localSheetId="1">Table2!$A$1:$V$299</definedName>
    <definedName name="_xlnm.Print_Area" localSheetId="2">Table3!$A$1:$V$290</definedName>
    <definedName name="_xlnm.Print_Area" localSheetId="3">Table4!$A$1:$V$297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<sst xmlns="http://schemas.openxmlformats.org/spreadsheetml/2006/main" count="2357" uniqueCount="106">
  <si>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</si>
  <si>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</si>
  <si>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</si>
  <si>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</si>
  <si>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</si>
  <si>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</si>
  <si>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</si>
  <si>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</si>
  <si>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</si>
  <si>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</si>
  <si>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</si>
  <si>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</si>
  <si>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</si>
  <si>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</si>
  <si>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</si>
  <si>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</si>
  <si>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</si>
  <si>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</si>
  <si>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</si>
  <si>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</si>
  <si>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</si>
  <si>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</si>
  <si>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</si>
  <si>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</si>
  <si>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</si>
  <si>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</si>
  <si>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</si>
  <si>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</si>
  <si>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</si>
  <si>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</si>
  <si>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</si>
  <si>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</si>
  <si>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</si>
  <si>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</si>
  <si>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</si>
  <si>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</si>
  <si>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</si>
  <si>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</si>
  <si>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</si>
  <si>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</si>
  <si>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</si>
  <si>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</si>
  <si>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</si>
  <si>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</si>
  <si>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</si>
  <si>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</si>
  <si>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</si>
  <si>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</si>
  <si>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</si>
  <si>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</si>
  <si>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</si>
  <si>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</si>
  <si>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</si>
  <si>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</si>
  <si>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</si>
  <si>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</si>
  <si>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</si>
  <si>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</si>
  <si>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</si>
  <si>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</si>
  <si>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</si>
  <si>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</si>
  <si>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</si>
  <si>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</si>
  <si>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</si>
  <si>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</si>
  <si>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</si>
  <si>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</si>
  <si>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</si>
  <si>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</si>
  <si>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</si>
  <si>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</si>
  <si>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</si>
  <si>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</si>
  <si>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</si>
  <si>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</si>
  <si>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</si>
  <si>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</si>
  <si>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</si>
  <si>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</si>
  <si>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</si>
  <si>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</si>
  <si>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</si>
  <si>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</si>
  <si>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</si>
  <si>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</si>
  <si>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</si>
  <si>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</si>
  <si>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</si>
  <si>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</si>
  <si>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</si>
  <si>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</si>
  <si>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</si>
  <si>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</si>
  <si>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</si>
  <si>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</si>
  <si>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</si>
  <si>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</si>
  <si>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</si>
  <si>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</si>
  <si>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</si>
  <si>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</si>
  <si>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</si>
  <si>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 xml:space="preserve"> All items </t>
  </si>
  <si>
    <t xml:space="preserve"> MOM %</t>
  </si>
  <si>
    <t>YOY%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</si>
</sst>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  <numFmt numFmtId="193" formatCode="0.00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9" fillId="0" borderId="0" xfId="1309"/>
    <xf numFmtId="2" fontId="29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93" fontId="8" fillId="0" borderId="0" xfId="0" applyNumberFormat="1" applyFont="1" applyFill="1" applyAlignment="1">
      <alignment horizontal="center"/>
    </xf>
    <xf numFmtId="189" fontId="3" fillId="0" borderId="0" xfId="1" applyNumberFormat="1" applyFont="1"/>
    <xf numFmtId="182" fontId="6" fillId="0" borderId="16" xfId="2" applyNumberFormat="1" applyFont="1" applyBorder="1" applyAlignment="1">
      <alignment horizontal="center"/>
    </xf>
    <xf numFmtId="182" fontId="6" fillId="0" borderId="0" xfId="2" applyNumberFormat="1" applyFont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4" fillId="0" borderId="21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27" fillId="0" borderId="21" xfId="0" applyFont="1" applyFill="1" applyBorder="1"/>
    <xf numFmtId="0" fontId="27" fillId="0" borderId="22" xfId="0" applyFont="1" applyFill="1" applyBorder="1"/>
    <xf numFmtId="2" fontId="0" fillId="0" borderId="21" xfId="0" applyNumberFormat="1" applyFill="1" applyBorder="1"/>
    <xf numFmtId="2" fontId="0" fillId="0" borderId="22" xfId="0" applyNumberFormat="1" applyFill="1" applyBorder="1"/>
    <xf numFmtId="0" fontId="28" fillId="0" borderId="22" xfId="0" applyFont="1" applyFill="1" applyBorder="1"/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633835244"/>
          <c:y val="1.76677344989670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Table1!$S$92:$S$291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Table1!$P$92:$P$291</c:f>
              <c:numCache>
                <c:formatCode>_-#,##0.0_-;\-#,##0.0_-;_-* "-"??_-;_-@_-</c:formatCode>
                <c:ptCount val="118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C-4754-885B-CAD66F0B210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Table1!$S$92:$S$291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Table1!$K$93:$K$291</c:f>
              <c:numCache>
                <c:formatCode>_-#,##0.0_-;\-#,##0.0_-;_-* "-"??_-;_-@_-</c:formatCode>
                <c:ptCount val="118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C-4754-885B-CAD66F0B210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Table1!$S$92:$S$291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Table1!$F$91:$F$291</c:f>
              <c:numCache>
                <c:formatCode>_-#,##0.0_-;\-#,##0.0_-;_-* "-"??_-;_-@_-</c:formatCode>
                <c:ptCount val="11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C-4754-885B-CAD66F0B2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70543"/>
        <c:axId val="1"/>
      </c:lineChart>
      <c:catAx>
        <c:axId val="40567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6705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28622737945"/>
          <c:y val="8.8910711256150007E-2"/>
          <c:w val="0.58573513837086155"/>
          <c:h val="0.222840433919144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1018766096"/>
          <c:y val="1.7668237566958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Table1!$S$92:$S$291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Table1!$Q$92:$Q$291</c:f>
              <c:numCache>
                <c:formatCode>_-#,##0.0_-;\-#,##0.0_-;_-* "-"??_-;_-@_-</c:formatCode>
                <c:ptCount val="118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2-44E3-BFBA-DD835CD9376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Table1!$S$92:$S$291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Table1!$L$95:$L$291</c:f>
              <c:numCache>
                <c:formatCode>_-#,##0.0_-;\-#,##0.0_-;_-* "-"??_-;_-@_-</c:formatCode>
                <c:ptCount val="118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2-44E3-BFBA-DD835CD9376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Table1!$S$92:$S$291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Table1!$G$93:$G$291</c:f>
              <c:numCache>
                <c:formatCode>_-#,##0.0_-;\-#,##0.0_-;_-* "-"??_-;_-@_-</c:formatCode>
                <c:ptCount val="11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22-44E3-BFBA-DD835CD93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71743"/>
        <c:axId val="1"/>
      </c:lineChart>
      <c:catAx>
        <c:axId val="405671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6717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82836366764"/>
          <c:y val="0.13427548322258975"/>
          <c:w val="0.70316989064891477"/>
          <c:h val="0.30388705129330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Table2!$W$162:$W$289</c:f>
              <c:strCache>
                <c:ptCount val="11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Table2!$U$91:$U$289</c:f>
              <c:numCache>
                <c:formatCode>0.0</c:formatCode>
                <c:ptCount val="11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6-4B1A-A3AB-576C1EC5C58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Table2!$W$162:$W$289</c:f>
              <c:strCache>
                <c:ptCount val="11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Table2!$V$93:$V$289</c:f>
              <c:numCache>
                <c:formatCode>0.0</c:formatCode>
                <c:ptCount val="11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6-4B1A-A3AB-576C1EC5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73743"/>
        <c:axId val="1"/>
      </c:lineChart>
      <c:catAx>
        <c:axId val="40567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6737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73248798447E-2"/>
          <c:w val="0.90757615805781677"/>
          <c:h val="0.24144561475270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6603290442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Table3!$W$89:$W$289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Table3!$U$90:$U$289</c:f>
              <c:numCache>
                <c:formatCode>0.0</c:formatCode>
                <c:ptCount val="118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D-4FD4-A342-27B2E761D8C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Table3!$W$89:$W$289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Table3!$V$89:$V$289</c:f>
              <c:numCache>
                <c:formatCode>0.0</c:formatCode>
                <c:ptCount val="118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D-4FD4-A342-27B2E761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70943"/>
        <c:axId val="1"/>
      </c:lineChart>
      <c:catAx>
        <c:axId val="405670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6709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991997951475E-2"/>
          <c:w val="0.72985121902255135"/>
          <c:h val="0.1945710901990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Table4!$W$90:$W$290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Table4!$U$90:$U$290</c:f>
              <c:numCache>
                <c:formatCode>0.0</c:formatCode>
                <c:ptCount val="118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9-4A8A-94A9-401C7F0BA291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Table4!$W$90:$W$290</c:f>
              <c:strCache>
                <c:ptCount val="11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</c:strCache>
            </c:strRef>
          </c:cat>
          <c:val>
            <c:numRef>
              <c:f>Table4!$V$89:$V$290</c:f>
              <c:numCache>
                <c:formatCode>0.0</c:formatCode>
                <c:ptCount val="118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9-4A8A-94A9-401C7F0BA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71343"/>
        <c:axId val="1"/>
      </c:lineChart>
      <c:catAx>
        <c:axId val="405671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67134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293</xdr:row>
      <xdr:rowOff>19050</xdr:rowOff>
    </xdr:from>
    <xdr:to>
      <xdr:col>11</xdr:col>
      <xdr:colOff>495300</xdr:colOff>
      <xdr:row>310</xdr:row>
      <xdr:rowOff>95250</xdr:rowOff>
    </xdr:to>
    <xdr:graphicFrame macro="">
      <xdr:nvGraphicFramePr>
        <xdr:cNvPr id="24368132" name="Chart 11">
          <a:extLst>
            <a:ext uri="{FF2B5EF4-FFF2-40B4-BE49-F238E27FC236}">
              <a16:creationId xmlns:a16="http://schemas.microsoft.com/office/drawing/2014/main" id="{455A2941-B839-4029-8B1D-CE14A9616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171450</xdr:colOff>
      <xdr:row>293</xdr:row>
      <xdr:rowOff>0</xdr:rowOff>
    </xdr:from>
    <xdr:to>
      <xdr:col>20</xdr:col>
      <xdr:colOff>257175</xdr:colOff>
      <xdr:row>310</xdr:row>
      <xdr:rowOff>133350</xdr:rowOff>
    </xdr:to>
    <xdr:graphicFrame macro="">
      <xdr:nvGraphicFramePr>
        <xdr:cNvPr id="24368133" name="Chart 12">
          <a:extLst>
            <a:ext uri="{FF2B5EF4-FFF2-40B4-BE49-F238E27FC236}">
              <a16:creationId xmlns:a16="http://schemas.microsoft.com/office/drawing/2014/main" id="{A029678F-F576-4AF7-BDB8-1D935C1E9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290</xdr:row>
      <xdr:rowOff>66675</xdr:rowOff>
    </xdr:from>
    <xdr:to>
      <xdr:col>19</xdr:col>
      <xdr:colOff>38100</xdr:colOff>
      <xdr:row>305</xdr:row>
      <xdr:rowOff>142875</xdr:rowOff>
    </xdr:to>
    <xdr:graphicFrame macro="">
      <xdr:nvGraphicFramePr>
        <xdr:cNvPr id="24371202" name="Chart 1">
          <a:extLst>
            <a:ext uri="{FF2B5EF4-FFF2-40B4-BE49-F238E27FC236}">
              <a16:creationId xmlns:a16="http://schemas.microsoft.com/office/drawing/2014/main" id="{7A874E18-2BCA-4282-BAC9-D3E431A2B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314</xdr:row>
      <xdr:rowOff>85725</xdr:rowOff>
    </xdr:from>
    <xdr:to>
      <xdr:col>22</xdr:col>
      <xdr:colOff>76200</xdr:colOff>
      <xdr:row>334</xdr:row>
      <xdr:rowOff>28575</xdr:rowOff>
    </xdr:to>
    <xdr:graphicFrame macro="">
      <xdr:nvGraphicFramePr>
        <xdr:cNvPr id="24373250" name="Chart 1">
          <a:extLst>
            <a:ext uri="{FF2B5EF4-FFF2-40B4-BE49-F238E27FC236}">
              <a16:creationId xmlns:a16="http://schemas.microsoft.com/office/drawing/2014/main" id="{E04DD216-FB3D-47F0-B303-CBDD0BC1D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291</xdr:row>
      <xdr:rowOff>28575</xdr:rowOff>
    </xdr:from>
    <xdr:to>
      <xdr:col>20</xdr:col>
      <xdr:colOff>95250</xdr:colOff>
      <xdr:row>307</xdr:row>
      <xdr:rowOff>28575</xdr:rowOff>
    </xdr:to>
    <xdr:graphicFrame macro="">
      <xdr:nvGraphicFramePr>
        <xdr:cNvPr id="24375298" name="Chart 1">
          <a:extLst>
            <a:ext uri="{FF2B5EF4-FFF2-40B4-BE49-F238E27FC236}">
              <a16:creationId xmlns:a16="http://schemas.microsoft.com/office/drawing/2014/main" id="{AED1C2E1-C753-456E-B80D-50A32E8AF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7"/>
  <sheetViews>
    <sheetView tabSelected="1" topLeftCell="A2" zoomScale="80" zoomScaleNormal="80" zoomScaleSheetLayoutView="118" workbookViewId="0">
      <pane xSplit="2" ySplit="3" topLeftCell="C174" activePane="bottomRight" state="frozen"/>
      <selection activeCell="F151" sqref="F151"/>
      <selection pane="topRight" activeCell="F151" sqref="F151"/>
      <selection pane="bottomLeft" activeCell="F151" sqref="F151"/>
      <selection pane="bottomRight" activeCell="Y179" sqref="Y179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95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51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51</v>
      </c>
    </row>
    <row r="290" spans="1:19" ht="18.75" customHeight="1" x14ac:dyDescent="0.2">
      <c r="A290" s="43"/>
      <c r="B290" s="24" t="s">
        <v>101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101</v>
      </c>
    </row>
    <row r="291" spans="1:19" ht="12.75" x14ac:dyDescent="0.2">
      <c r="B291" s="24" t="s">
        <v>102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102</v>
      </c>
    </row>
    <row r="292" spans="1:19" ht="12.75" x14ac:dyDescent="0.2">
      <c r="B292" s="23"/>
      <c r="C292" s="24"/>
      <c r="D292" s="24"/>
      <c r="E292" s="25"/>
      <c r="F292" s="25"/>
      <c r="G292" s="25"/>
      <c r="H292" s="24"/>
      <c r="I292" s="24"/>
      <c r="J292" s="25"/>
      <c r="K292" s="25"/>
      <c r="L292" s="25"/>
      <c r="M292" s="24"/>
      <c r="N292" s="24"/>
      <c r="O292" s="25"/>
      <c r="P292" s="25"/>
      <c r="Q292" s="25"/>
      <c r="R292" s="5"/>
      <c r="S292" s="3"/>
    </row>
    <row r="293" spans="1:19" x14ac:dyDescent="0.2">
      <c r="B293" s="3"/>
      <c r="E293" s="10"/>
      <c r="F293" s="10"/>
      <c r="G293" s="10"/>
      <c r="J293" s="145"/>
      <c r="K293" s="10"/>
      <c r="L293" s="10"/>
      <c r="O293" s="145"/>
      <c r="P293" s="10"/>
      <c r="Q293" s="10"/>
      <c r="R293" s="5"/>
      <c r="S293" s="3"/>
    </row>
    <row r="294" spans="1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1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1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1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1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16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J313" s="10"/>
      <c r="K313" s="10"/>
      <c r="L313" s="10"/>
      <c r="O313" s="10"/>
      <c r="P313" s="10"/>
      <c r="Q313" s="10"/>
      <c r="R313" s="5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</row>
    <row r="315" spans="2:19" ht="15" x14ac:dyDescent="0.25">
      <c r="E315" s="10"/>
      <c r="F315" s="10"/>
      <c r="G315" s="10"/>
      <c r="J315" s="10"/>
      <c r="K315" s="108"/>
      <c r="L315" s="108"/>
      <c r="M315" s="108"/>
      <c r="N315" s="108"/>
      <c r="O315" s="108"/>
      <c r="P315" s="10"/>
      <c r="Q315" s="10"/>
      <c r="R315" s="5"/>
    </row>
    <row r="316" spans="2:19" ht="15" x14ac:dyDescent="0.25">
      <c r="E316" s="10"/>
      <c r="F316" s="10"/>
      <c r="G316" s="10"/>
      <c r="J316" s="10"/>
      <c r="K316" s="108"/>
      <c r="L316" s="108"/>
      <c r="M316" s="109"/>
      <c r="N316" s="109"/>
      <c r="O316" s="109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3"/>
      <c r="T331" s="3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02"/>
  <sheetViews>
    <sheetView zoomScaleNormal="100" workbookViewId="0">
      <pane ySplit="73" topLeftCell="A289" activePane="bottomLeft" state="frozen"/>
      <selection activeCell="J222" sqref="J222"/>
      <selection pane="bottomLeft" activeCell="Y288" sqref="Y288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93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51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51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51</v>
      </c>
    </row>
    <row r="288" spans="1:23" ht="11.25" x14ac:dyDescent="0.2">
      <c r="B288" s="23" t="s">
        <v>101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101</v>
      </c>
    </row>
    <row r="289" spans="2:26" ht="11.25" x14ac:dyDescent="0.2">
      <c r="B289" s="23" t="s">
        <v>102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102</v>
      </c>
    </row>
    <row r="290" spans="2:26" ht="11.25" x14ac:dyDescent="0.2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117"/>
      <c r="V290" s="23"/>
      <c r="W290" s="23"/>
    </row>
    <row r="291" spans="2:26" x14ac:dyDescent="0.2">
      <c r="C291" s="14"/>
      <c r="M291"/>
      <c r="O291"/>
    </row>
    <row r="292" spans="2:26" x14ac:dyDescent="0.2">
      <c r="C292" s="14"/>
      <c r="D292" s="7"/>
      <c r="M292"/>
      <c r="N292"/>
      <c r="O292"/>
    </row>
    <row r="293" spans="2:26" x14ac:dyDescent="0.2">
      <c r="C293" s="14"/>
      <c r="M293"/>
      <c r="O293"/>
      <c r="Z293" s="106"/>
    </row>
    <row r="294" spans="2:26" x14ac:dyDescent="0.2">
      <c r="C294" s="14"/>
      <c r="M294"/>
      <c r="N294"/>
      <c r="O294"/>
    </row>
    <row r="295" spans="2:26" x14ac:dyDescent="0.2">
      <c r="C295" s="14"/>
      <c r="M295"/>
      <c r="O295"/>
    </row>
    <row r="296" spans="2:26" x14ac:dyDescent="0.2">
      <c r="O296" s="7"/>
    </row>
    <row r="301" spans="2:26" x14ac:dyDescent="0.2">
      <c r="D301" s="47"/>
    </row>
    <row r="302" spans="2:26" x14ac:dyDescent="0.2">
      <c r="D302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7"/>
  <sheetViews>
    <sheetView zoomScale="120" zoomScaleNormal="120" workbookViewId="0">
      <pane xSplit="2" ySplit="3" topLeftCell="C184" activePane="bottomRight" state="frozen"/>
      <selection activeCell="J222" sqref="J222"/>
      <selection pane="topRight" activeCell="J222" sqref="J222"/>
      <selection pane="bottomLeft" activeCell="J222" sqref="J222"/>
      <selection pane="bottomRight" activeCell="T295" sqref="T295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51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51</v>
      </c>
      <c r="Y287"/>
      <c r="Z287" s="66"/>
    </row>
    <row r="288" spans="1:26" x14ac:dyDescent="0.2">
      <c r="B288" s="23" t="s">
        <v>101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101</v>
      </c>
      <c r="Y288"/>
      <c r="Z288" s="66"/>
    </row>
    <row r="289" spans="2:26" x14ac:dyDescent="0.2">
      <c r="B289" s="23" t="s">
        <v>102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102</v>
      </c>
      <c r="Y289"/>
      <c r="Z289" s="66"/>
    </row>
    <row r="290" spans="2:26" x14ac:dyDescent="0.2">
      <c r="Y290"/>
      <c r="Z290" s="66"/>
    </row>
    <row r="291" spans="2:26" x14ac:dyDescent="0.2">
      <c r="Y291"/>
      <c r="Z291" s="66"/>
    </row>
    <row r="292" spans="2:26" x14ac:dyDescent="0.2">
      <c r="Y292"/>
      <c r="Z292" s="66"/>
    </row>
    <row r="293" spans="2:26" x14ac:dyDescent="0.2">
      <c r="Y293"/>
      <c r="Z293" s="66"/>
    </row>
    <row r="294" spans="2:26" x14ac:dyDescent="0.2">
      <c r="Y294"/>
      <c r="Z294" s="66"/>
    </row>
    <row r="295" spans="2:26" x14ac:dyDescent="0.2">
      <c r="Y295"/>
      <c r="Z295" s="66"/>
    </row>
    <row r="296" spans="2:26" x14ac:dyDescent="0.2">
      <c r="Y296"/>
      <c r="Z296" s="66"/>
    </row>
    <row r="297" spans="2:26" x14ac:dyDescent="0.2">
      <c r="Y297"/>
      <c r="Z297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8"/>
  <sheetViews>
    <sheetView zoomScaleNormal="100" workbookViewId="0">
      <pane xSplit="2" ySplit="4" topLeftCell="C304" activePane="bottomRight" state="frozen"/>
      <selection activeCell="J222" sqref="J222"/>
      <selection pane="topRight" activeCell="J222" sqref="J222"/>
      <selection pane="bottomLeft" activeCell="J222" sqref="J222"/>
      <selection pane="bottomRight" activeCell="Y296" sqref="Y296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94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60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51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51</v>
      </c>
      <c r="AD288" s="66"/>
      <c r="AE288" s="66"/>
    </row>
    <row r="289" spans="2:31" x14ac:dyDescent="0.2">
      <c r="B289" s="23" t="s">
        <v>101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101</v>
      </c>
      <c r="AD289" s="66"/>
      <c r="AE289" s="66"/>
    </row>
    <row r="290" spans="2:31" x14ac:dyDescent="0.2">
      <c r="B290" s="23" t="s">
        <v>102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102</v>
      </c>
      <c r="AD290" s="66"/>
      <c r="AE290" s="66"/>
    </row>
    <row r="291" spans="2:31" x14ac:dyDescent="0.2">
      <c r="B291" s="23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144"/>
      <c r="U291" s="144"/>
      <c r="V291" s="107"/>
      <c r="AD291" s="66"/>
      <c r="AE291" s="66"/>
    </row>
    <row r="292" spans="2:31" x14ac:dyDescent="0.2"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82"/>
      <c r="U292"/>
      <c r="AD292" s="66"/>
      <c r="AE292" s="66"/>
    </row>
    <row r="293" spans="2:31" x14ac:dyDescent="0.2">
      <c r="C293"/>
      <c r="D293"/>
      <c r="E293"/>
      <c r="F293"/>
      <c r="G293"/>
      <c r="H293"/>
      <c r="I293"/>
      <c r="R293" s="3"/>
      <c r="S293"/>
      <c r="T293" s="82"/>
      <c r="U293"/>
      <c r="AD293" s="66"/>
      <c r="AE293" s="66"/>
    </row>
    <row r="294" spans="2:31" x14ac:dyDescent="0.2">
      <c r="C294"/>
      <c r="D294"/>
      <c r="E294"/>
      <c r="F294"/>
      <c r="G294"/>
      <c r="I294"/>
      <c r="K294"/>
      <c r="L294"/>
      <c r="N294"/>
      <c r="O294"/>
      <c r="S294"/>
      <c r="T294" s="82"/>
      <c r="U294"/>
      <c r="AD294" s="66"/>
      <c r="AE294" s="66"/>
    </row>
    <row r="295" spans="2:31" x14ac:dyDescent="0.2">
      <c r="C295"/>
      <c r="D295"/>
      <c r="E295"/>
      <c r="F295"/>
      <c r="G295" s="97"/>
      <c r="H295" s="97"/>
      <c r="I295" s="98"/>
      <c r="K295"/>
      <c r="L295"/>
      <c r="M295"/>
      <c r="N295"/>
      <c r="O295"/>
      <c r="S295"/>
      <c r="T295" s="82"/>
      <c r="U295"/>
      <c r="AD295" s="66"/>
      <c r="AE295" s="66"/>
    </row>
    <row r="296" spans="2:31" x14ac:dyDescent="0.2">
      <c r="C296"/>
      <c r="D296"/>
      <c r="E296"/>
      <c r="F296"/>
      <c r="G296" s="98"/>
      <c r="H296" s="98"/>
      <c r="I296" s="98"/>
      <c r="K296"/>
      <c r="L296"/>
      <c r="N296"/>
      <c r="O296"/>
      <c r="U296"/>
      <c r="AD296" s="66"/>
      <c r="AE296" s="66"/>
    </row>
    <row r="297" spans="2:31" x14ac:dyDescent="0.2">
      <c r="C297"/>
      <c r="D297"/>
      <c r="E297"/>
      <c r="F297"/>
      <c r="G297" s="98"/>
      <c r="H297" s="98"/>
      <c r="I297" s="98"/>
      <c r="K297"/>
      <c r="L297"/>
      <c r="N297"/>
      <c r="O297"/>
      <c r="U297"/>
      <c r="AD297" s="66"/>
    </row>
    <row r="298" spans="2:31" x14ac:dyDescent="0.2">
      <c r="C298"/>
      <c r="D298"/>
      <c r="E298"/>
      <c r="F298"/>
      <c r="G298" s="98"/>
      <c r="H298" s="98"/>
      <c r="I298" s="98"/>
      <c r="K298"/>
      <c r="L298"/>
      <c r="M298"/>
      <c r="N298"/>
      <c r="O298"/>
      <c r="U298"/>
      <c r="AD298" s="66"/>
    </row>
    <row r="299" spans="2:31" x14ac:dyDescent="0.2">
      <c r="C299"/>
      <c r="D299"/>
      <c r="E299"/>
      <c r="F299"/>
      <c r="G299" s="98"/>
      <c r="H299" s="98"/>
      <c r="I299" s="98"/>
      <c r="K299"/>
      <c r="L299"/>
      <c r="M299"/>
      <c r="N299"/>
      <c r="O299"/>
      <c r="U299"/>
      <c r="AD299" s="66"/>
    </row>
    <row r="300" spans="2:31" x14ac:dyDescent="0.2">
      <c r="C300"/>
      <c r="D300"/>
      <c r="E300"/>
      <c r="F300"/>
      <c r="G300" s="98"/>
      <c r="H300" s="98"/>
      <c r="I300" s="98"/>
      <c r="K300"/>
      <c r="L300"/>
      <c r="N300"/>
      <c r="O300"/>
      <c r="U300"/>
    </row>
    <row r="301" spans="2:31" x14ac:dyDescent="0.2">
      <c r="C301"/>
      <c r="D301"/>
      <c r="E301"/>
      <c r="F301"/>
      <c r="G301" s="98"/>
      <c r="H301" s="98"/>
      <c r="I301" s="98"/>
      <c r="K301"/>
      <c r="L301"/>
      <c r="M301"/>
      <c r="N301"/>
      <c r="O301"/>
      <c r="U301"/>
    </row>
    <row r="302" spans="2:31" x14ac:dyDescent="0.2">
      <c r="C302"/>
      <c r="D302"/>
      <c r="E302"/>
      <c r="F302"/>
      <c r="G302" s="98"/>
      <c r="H302" s="98"/>
      <c r="I302" s="98"/>
      <c r="K302"/>
      <c r="L302"/>
      <c r="M302"/>
      <c r="N302"/>
      <c r="O302"/>
      <c r="U302"/>
    </row>
    <row r="303" spans="2:31" x14ac:dyDescent="0.2">
      <c r="C303"/>
      <c r="D303"/>
      <c r="E303"/>
      <c r="F303"/>
      <c r="G303" s="98"/>
      <c r="H303" s="98"/>
      <c r="I303" s="98"/>
      <c r="K303"/>
      <c r="L303"/>
      <c r="N303"/>
      <c r="O303"/>
      <c r="U303"/>
    </row>
    <row r="304" spans="2:31" x14ac:dyDescent="0.2">
      <c r="C304"/>
      <c r="D304"/>
      <c r="E304"/>
      <c r="F304"/>
      <c r="L304"/>
      <c r="M304"/>
      <c r="N304"/>
      <c r="O304"/>
      <c r="U304"/>
    </row>
    <row r="305" spans="3:25" x14ac:dyDescent="0.2">
      <c r="C305"/>
      <c r="D305"/>
      <c r="E305"/>
      <c r="F305"/>
      <c r="L305"/>
      <c r="M305"/>
      <c r="N305"/>
      <c r="O305"/>
      <c r="U305"/>
    </row>
    <row r="306" spans="3:25" x14ac:dyDescent="0.2">
      <c r="C306"/>
      <c r="D306"/>
      <c r="E306"/>
      <c r="F306"/>
      <c r="L306"/>
      <c r="N306"/>
      <c r="O306"/>
      <c r="U306"/>
    </row>
    <row r="307" spans="3:25" x14ac:dyDescent="0.2">
      <c r="C307"/>
      <c r="D307"/>
      <c r="E307"/>
      <c r="F307"/>
      <c r="L307"/>
      <c r="M307"/>
      <c r="N307"/>
      <c r="O307"/>
    </row>
    <row r="308" spans="3:25" x14ac:dyDescent="0.2">
      <c r="D308"/>
      <c r="E308"/>
      <c r="F308"/>
      <c r="L308"/>
      <c r="N308"/>
      <c r="O308"/>
    </row>
    <row r="309" spans="3:25" x14ac:dyDescent="0.2">
      <c r="D309"/>
      <c r="E309"/>
      <c r="F309"/>
      <c r="L309"/>
      <c r="N309"/>
      <c r="O309"/>
      <c r="X309" s="80"/>
      <c r="Y309" s="80"/>
    </row>
    <row r="310" spans="3:25" x14ac:dyDescent="0.2">
      <c r="D310"/>
      <c r="E310"/>
      <c r="F310"/>
      <c r="L310"/>
      <c r="N310"/>
      <c r="O310"/>
      <c r="X310" s="80"/>
      <c r="Y310" s="80"/>
    </row>
    <row r="311" spans="3:25" x14ac:dyDescent="0.2">
      <c r="F311"/>
      <c r="L311"/>
      <c r="N311"/>
      <c r="O311"/>
      <c r="X311" s="80"/>
      <c r="Y311" s="80"/>
    </row>
    <row r="312" spans="3:25" x14ac:dyDescent="0.2">
      <c r="F312"/>
      <c r="L312"/>
      <c r="M312"/>
      <c r="N312"/>
      <c r="O312"/>
      <c r="X312" s="80"/>
      <c r="Y312" s="80"/>
    </row>
    <row r="313" spans="3:25" x14ac:dyDescent="0.2">
      <c r="F313"/>
      <c r="L313"/>
      <c r="N313"/>
      <c r="O313"/>
      <c r="X313" s="80"/>
      <c r="Y313" s="80"/>
    </row>
    <row r="314" spans="3:25" x14ac:dyDescent="0.2">
      <c r="F314"/>
      <c r="L314"/>
      <c r="N314"/>
      <c r="O314"/>
      <c r="X314" s="80"/>
      <c r="Y314" s="80"/>
    </row>
    <row r="315" spans="3:25" x14ac:dyDescent="0.2">
      <c r="F315"/>
      <c r="L315"/>
      <c r="M315"/>
      <c r="N315"/>
      <c r="O315"/>
      <c r="X315" s="80"/>
      <c r="Y315" s="80"/>
    </row>
    <row r="316" spans="3:25" x14ac:dyDescent="0.2">
      <c r="F316"/>
      <c r="L316"/>
      <c r="N316"/>
      <c r="O316"/>
      <c r="X316" s="82"/>
      <c r="Y316" s="80"/>
    </row>
    <row r="317" spans="3:25" x14ac:dyDescent="0.2">
      <c r="F317"/>
      <c r="L317"/>
      <c r="M317"/>
      <c r="N317"/>
      <c r="O317"/>
      <c r="X317"/>
    </row>
    <row r="318" spans="3:25" x14ac:dyDescent="0.2">
      <c r="F318"/>
      <c r="L318"/>
      <c r="N318"/>
      <c r="O318"/>
      <c r="X318"/>
    </row>
    <row r="319" spans="3:25" x14ac:dyDescent="0.2">
      <c r="F319"/>
      <c r="X319"/>
    </row>
    <row r="320" spans="3:25" x14ac:dyDescent="0.2">
      <c r="F320"/>
    </row>
    <row r="321" spans="6:25" x14ac:dyDescent="0.2">
      <c r="F321"/>
      <c r="X321" s="80"/>
      <c r="Y321" s="80"/>
    </row>
    <row r="322" spans="6:25" x14ac:dyDescent="0.2">
      <c r="F322"/>
      <c r="X322" s="82"/>
      <c r="Y322" s="80"/>
    </row>
    <row r="323" spans="6:25" x14ac:dyDescent="0.2">
      <c r="X323" s="82"/>
      <c r="Y323" s="80"/>
    </row>
    <row r="324" spans="6:25" x14ac:dyDescent="0.2">
      <c r="X324" s="82"/>
      <c r="Y324" s="80"/>
    </row>
    <row r="325" spans="6:25" x14ac:dyDescent="0.2">
      <c r="X325" s="80"/>
      <c r="Y325" s="80"/>
    </row>
    <row r="326" spans="6:25" x14ac:dyDescent="0.2">
      <c r="X326" s="82"/>
      <c r="Y326" s="80"/>
    </row>
    <row r="327" spans="6:25" x14ac:dyDescent="0.2">
      <c r="X327" s="80"/>
      <c r="Y327" s="80"/>
    </row>
    <row r="328" spans="6:25" x14ac:dyDescent="0.2">
      <c r="X328" s="80"/>
      <c r="Y328" s="80"/>
    </row>
    <row r="329" spans="6:25" x14ac:dyDescent="0.2">
      <c r="X329" s="80"/>
      <c r="Y329" s="80"/>
    </row>
    <row r="330" spans="6:25" x14ac:dyDescent="0.2">
      <c r="X330" s="80"/>
      <c r="Y330" s="80"/>
    </row>
    <row r="331" spans="6:25" x14ac:dyDescent="0.2">
      <c r="X331" s="80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2"/>
      <c r="Y337" s="80"/>
    </row>
    <row r="338" spans="24:25" x14ac:dyDescent="0.2">
      <c r="X338" s="80"/>
      <c r="Y338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L174"/>
  <sheetViews>
    <sheetView zoomScaleNormal="100" workbookViewId="0">
      <selection activeCell="L50" sqref="L50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style="148" customWidth="1"/>
    <col min="10" max="10" width="8.42578125" style="149" customWidth="1"/>
    <col min="11" max="11" width="9.140625" style="148"/>
    <col min="12" max="12" width="9.140625" style="149"/>
  </cols>
  <sheetData>
    <row r="7" spans="1:12" ht="15.75" x14ac:dyDescent="0.25">
      <c r="A7" s="84" t="s">
        <v>52</v>
      </c>
      <c r="B7" s="85"/>
      <c r="C7" s="85"/>
      <c r="D7" s="85"/>
      <c r="E7" s="85"/>
      <c r="F7" s="85"/>
      <c r="G7" s="85"/>
    </row>
    <row r="8" spans="1:12" ht="15.75" x14ac:dyDescent="0.25">
      <c r="B8" s="85" t="s">
        <v>99</v>
      </c>
      <c r="C8" s="85"/>
      <c r="D8" s="85"/>
      <c r="E8" s="85"/>
      <c r="F8" s="85"/>
      <c r="G8" s="85"/>
      <c r="H8" s="85"/>
    </row>
    <row r="9" spans="1:12" ht="15" x14ac:dyDescent="0.2">
      <c r="B9" s="120"/>
      <c r="C9" s="121">
        <v>43011</v>
      </c>
      <c r="D9" s="122"/>
      <c r="E9" s="121">
        <v>43344</v>
      </c>
      <c r="F9" s="122"/>
      <c r="G9" s="121">
        <v>43374</v>
      </c>
      <c r="H9" s="122"/>
      <c r="I9" s="150" t="s">
        <v>104</v>
      </c>
      <c r="J9" s="151" t="s">
        <v>105</v>
      </c>
      <c r="K9" s="150" t="s">
        <v>104</v>
      </c>
      <c r="L9" s="151" t="s">
        <v>105</v>
      </c>
    </row>
    <row r="10" spans="1:12" ht="15" x14ac:dyDescent="0.25">
      <c r="B10" s="123" t="s">
        <v>53</v>
      </c>
      <c r="C10" s="124" t="s">
        <v>40</v>
      </c>
      <c r="D10" s="125" t="s">
        <v>54</v>
      </c>
      <c r="E10" s="124" t="s">
        <v>40</v>
      </c>
      <c r="F10" s="125" t="s">
        <v>54</v>
      </c>
      <c r="G10" s="124" t="s">
        <v>40</v>
      </c>
      <c r="H10" s="146" t="s">
        <v>54</v>
      </c>
      <c r="I10" s="158" t="s">
        <v>2</v>
      </c>
      <c r="J10" s="159"/>
      <c r="K10" s="152" t="s">
        <v>103</v>
      </c>
      <c r="L10" s="157"/>
    </row>
    <row r="11" spans="1:12" ht="15" x14ac:dyDescent="0.25">
      <c r="B11" s="126"/>
      <c r="C11" s="127"/>
      <c r="D11" s="128" t="s">
        <v>55</v>
      </c>
      <c r="E11" s="129"/>
      <c r="F11" s="130" t="s">
        <v>55</v>
      </c>
      <c r="G11" s="129"/>
      <c r="H11" s="147" t="s">
        <v>55</v>
      </c>
      <c r="I11" s="153"/>
      <c r="J11" s="154"/>
      <c r="K11" s="153"/>
      <c r="L11" s="154"/>
    </row>
    <row r="12" spans="1:12" x14ac:dyDescent="0.2">
      <c r="B12" s="131" t="s">
        <v>56</v>
      </c>
      <c r="C12" s="54">
        <v>260.47000000000003</v>
      </c>
      <c r="D12" s="54">
        <v>244.2</v>
      </c>
      <c r="E12" s="132">
        <v>288.75</v>
      </c>
      <c r="F12" s="133">
        <v>269.06</v>
      </c>
      <c r="G12" s="132">
        <v>293.94</v>
      </c>
      <c r="H12" s="133">
        <v>272.8</v>
      </c>
      <c r="I12" s="155">
        <v>1.7974025974025964</v>
      </c>
      <c r="J12" s="156">
        <v>12.849848351057691</v>
      </c>
      <c r="K12" s="155">
        <v>1.3900245298446476</v>
      </c>
      <c r="L12" s="156">
        <v>11.711711711711722</v>
      </c>
    </row>
    <row r="13" spans="1:12" x14ac:dyDescent="0.2">
      <c r="B13" s="131" t="s">
        <v>57</v>
      </c>
      <c r="C13" s="54">
        <v>248.73</v>
      </c>
      <c r="D13" s="54">
        <v>239.74</v>
      </c>
      <c r="E13" s="134">
        <v>284.37</v>
      </c>
      <c r="F13" s="135">
        <v>267.33</v>
      </c>
      <c r="G13" s="134">
        <v>288.16000000000003</v>
      </c>
      <c r="H13" s="135">
        <v>269.64</v>
      </c>
      <c r="I13" s="155">
        <v>1.3327706860780042</v>
      </c>
      <c r="J13" s="156">
        <v>15.852530856752317</v>
      </c>
      <c r="K13" s="155">
        <v>0.86410054988216911</v>
      </c>
      <c r="L13" s="156">
        <v>12.47184449820638</v>
      </c>
    </row>
    <row r="14" spans="1:12" x14ac:dyDescent="0.2">
      <c r="B14" s="131" t="s">
        <v>58</v>
      </c>
      <c r="C14" s="54">
        <v>251.92</v>
      </c>
      <c r="D14" s="54">
        <v>234.71</v>
      </c>
      <c r="E14" s="134">
        <v>287.44</v>
      </c>
      <c r="F14" s="135">
        <v>261.86</v>
      </c>
      <c r="G14" s="134">
        <v>288.66000000000003</v>
      </c>
      <c r="H14" s="135">
        <v>264.13</v>
      </c>
      <c r="I14" s="155">
        <v>0.42443640411912997</v>
      </c>
      <c r="J14" s="156">
        <v>14.583994919021928</v>
      </c>
      <c r="K14" s="155">
        <v>0.86687542961887343</v>
      </c>
      <c r="L14" s="156">
        <v>12.534617187167138</v>
      </c>
    </row>
    <row r="15" spans="1:12" x14ac:dyDescent="0.2">
      <c r="B15" s="131" t="s">
        <v>59</v>
      </c>
      <c r="C15" s="54">
        <v>259.33</v>
      </c>
      <c r="D15" s="54">
        <v>239.82</v>
      </c>
      <c r="E15" s="134">
        <v>292.51</v>
      </c>
      <c r="F15" s="135">
        <v>266.3</v>
      </c>
      <c r="G15" s="134">
        <v>290.55</v>
      </c>
      <c r="H15" s="135">
        <v>266.16000000000003</v>
      </c>
      <c r="I15" s="155">
        <v>-0.67006256196368663</v>
      </c>
      <c r="J15" s="156">
        <v>12.038715150580353</v>
      </c>
      <c r="K15" s="155">
        <v>-5.2572286894474782E-2</v>
      </c>
      <c r="L15" s="156">
        <v>10.983237428071067</v>
      </c>
    </row>
    <row r="16" spans="1:12" x14ac:dyDescent="0.2">
      <c r="B16" s="131" t="s">
        <v>60</v>
      </c>
      <c r="C16" s="54">
        <v>256.27999999999997</v>
      </c>
      <c r="D16" s="54">
        <v>242.87</v>
      </c>
      <c r="E16" s="134">
        <v>287.41000000000003</v>
      </c>
      <c r="F16" s="135">
        <v>269.14</v>
      </c>
      <c r="G16" s="134">
        <v>292.45999999999998</v>
      </c>
      <c r="H16" s="135">
        <v>272.42</v>
      </c>
      <c r="I16" s="155">
        <v>1.7570717789916683</v>
      </c>
      <c r="J16" s="156">
        <v>14.117371624785397</v>
      </c>
      <c r="K16" s="155">
        <v>1.2186965891357768</v>
      </c>
      <c r="L16" s="156">
        <v>12.16700292337465</v>
      </c>
    </row>
    <row r="17" spans="2:12" x14ac:dyDescent="0.2">
      <c r="B17" s="131" t="s">
        <v>61</v>
      </c>
      <c r="C17" s="54">
        <v>242.87</v>
      </c>
      <c r="D17" s="54">
        <v>259.14</v>
      </c>
      <c r="E17" s="134">
        <v>269.14</v>
      </c>
      <c r="F17" s="135">
        <v>286.83</v>
      </c>
      <c r="G17" s="134">
        <v>272.42</v>
      </c>
      <c r="H17" s="135">
        <v>291.61</v>
      </c>
      <c r="I17" s="155">
        <v>1.2186965891357768</v>
      </c>
      <c r="J17" s="156">
        <v>12.16700292337465</v>
      </c>
      <c r="K17" s="155">
        <v>1.6664923473834778</v>
      </c>
      <c r="L17" s="156">
        <v>12.529906614185393</v>
      </c>
    </row>
    <row r="18" spans="2:12" x14ac:dyDescent="0.2">
      <c r="B18" s="131" t="s">
        <v>62</v>
      </c>
      <c r="C18" s="54">
        <v>264.24</v>
      </c>
      <c r="D18" s="54">
        <v>247.09</v>
      </c>
      <c r="E18" s="134">
        <v>307.41000000000003</v>
      </c>
      <c r="F18" s="135">
        <v>278.14</v>
      </c>
      <c r="G18" s="134">
        <v>307.45999999999998</v>
      </c>
      <c r="H18" s="135">
        <v>278.63</v>
      </c>
      <c r="I18" s="155">
        <v>1.6264923066899098E-2</v>
      </c>
      <c r="J18" s="156">
        <v>16.356342718740528</v>
      </c>
      <c r="K18" s="155">
        <v>0.17617027396275584</v>
      </c>
      <c r="L18" s="156">
        <v>12.764579707798774</v>
      </c>
    </row>
    <row r="19" spans="2:12" x14ac:dyDescent="0.2">
      <c r="B19" s="131" t="s">
        <v>63</v>
      </c>
      <c r="C19" s="54">
        <v>262.19</v>
      </c>
      <c r="D19" s="54">
        <v>243.43</v>
      </c>
      <c r="E19" s="134">
        <v>294.64999999999998</v>
      </c>
      <c r="F19" s="135">
        <v>267.54000000000002</v>
      </c>
      <c r="G19" s="134">
        <v>294.11</v>
      </c>
      <c r="H19" s="135">
        <v>268.92</v>
      </c>
      <c r="I19" s="155">
        <v>-0.18326828440521423</v>
      </c>
      <c r="J19" s="156">
        <v>12.174377359929828</v>
      </c>
      <c r="K19" s="155">
        <v>0.51581071989235083</v>
      </c>
      <c r="L19" s="156">
        <v>10.471182680852815</v>
      </c>
    </row>
    <row r="20" spans="2:12" x14ac:dyDescent="0.2">
      <c r="B20" s="131" t="s">
        <v>64</v>
      </c>
      <c r="C20" s="54">
        <v>255.22</v>
      </c>
      <c r="D20" s="54">
        <v>238.51</v>
      </c>
      <c r="E20" s="134">
        <v>283.69</v>
      </c>
      <c r="F20" s="135">
        <v>260.69</v>
      </c>
      <c r="G20" s="134">
        <v>287.73</v>
      </c>
      <c r="H20" s="135">
        <v>263.58</v>
      </c>
      <c r="I20" s="155">
        <v>1.4240896753498611</v>
      </c>
      <c r="J20" s="156">
        <v>12.738029934958083</v>
      </c>
      <c r="K20" s="155">
        <v>1.1085964172005012</v>
      </c>
      <c r="L20" s="156">
        <v>10.511089681774347</v>
      </c>
    </row>
    <row r="21" spans="2:12" x14ac:dyDescent="0.2">
      <c r="B21" s="131" t="s">
        <v>65</v>
      </c>
      <c r="C21" s="54">
        <v>259.45999999999998</v>
      </c>
      <c r="D21" s="54">
        <v>238.18</v>
      </c>
      <c r="E21" s="134">
        <v>291.38</v>
      </c>
      <c r="F21" s="135">
        <v>256.41000000000003</v>
      </c>
      <c r="G21" s="134">
        <v>291.26</v>
      </c>
      <c r="H21" s="135">
        <v>259.12</v>
      </c>
      <c r="I21" s="155">
        <v>-4.1183334477316411E-2</v>
      </c>
      <c r="J21" s="156">
        <v>12.256224466199034</v>
      </c>
      <c r="K21" s="155">
        <v>1.0569010569010489</v>
      </c>
      <c r="L21" s="156">
        <v>8.7916701654211096</v>
      </c>
    </row>
    <row r="22" spans="2:12" x14ac:dyDescent="0.2">
      <c r="B22" s="131" t="s">
        <v>66</v>
      </c>
      <c r="C22" s="54">
        <v>261.35000000000002</v>
      </c>
      <c r="D22" s="54">
        <v>237.95</v>
      </c>
      <c r="E22" s="134">
        <v>296.05</v>
      </c>
      <c r="F22" s="135">
        <v>261.60000000000002</v>
      </c>
      <c r="G22" s="134">
        <v>298.39</v>
      </c>
      <c r="H22" s="135">
        <v>262.43</v>
      </c>
      <c r="I22" s="155">
        <v>0.79040702584022116</v>
      </c>
      <c r="J22" s="156">
        <v>14.172565525157818</v>
      </c>
      <c r="K22" s="155">
        <v>0.31727828746176756</v>
      </c>
      <c r="L22" s="156">
        <v>10.28787560411852</v>
      </c>
    </row>
    <row r="23" spans="2:12" x14ac:dyDescent="0.2">
      <c r="B23" s="131" t="s">
        <v>67</v>
      </c>
      <c r="C23" s="54">
        <v>255.64</v>
      </c>
      <c r="D23" s="54">
        <v>241.76</v>
      </c>
      <c r="E23" s="134">
        <v>291.16000000000003</v>
      </c>
      <c r="F23" s="135">
        <v>270.63</v>
      </c>
      <c r="G23" s="134">
        <v>293.33999999999997</v>
      </c>
      <c r="H23" s="135">
        <v>271.31</v>
      </c>
      <c r="I23" s="155">
        <v>0.74872922104682982</v>
      </c>
      <c r="J23" s="156">
        <v>14.747300891879201</v>
      </c>
      <c r="K23" s="155">
        <v>0.25126556553227908</v>
      </c>
      <c r="L23" s="156">
        <v>12.222865651886174</v>
      </c>
    </row>
    <row r="24" spans="2:12" x14ac:dyDescent="0.2">
      <c r="B24" s="131" t="s">
        <v>68</v>
      </c>
      <c r="C24" s="54">
        <v>255.67</v>
      </c>
      <c r="D24" s="54">
        <v>250.57</v>
      </c>
      <c r="E24" s="134">
        <v>287.33999999999997</v>
      </c>
      <c r="F24" s="135">
        <v>273.97000000000003</v>
      </c>
      <c r="G24" s="134">
        <v>290.33</v>
      </c>
      <c r="H24" s="135">
        <v>275.87</v>
      </c>
      <c r="I24" s="155">
        <v>1.0405791048931612</v>
      </c>
      <c r="J24" s="156">
        <v>13.556537724410372</v>
      </c>
      <c r="K24" s="155">
        <v>0.69350658831258061</v>
      </c>
      <c r="L24" s="156">
        <v>10.096978888135057</v>
      </c>
    </row>
    <row r="25" spans="2:12" x14ac:dyDescent="0.2">
      <c r="B25" s="131" t="s">
        <v>69</v>
      </c>
      <c r="C25" s="54">
        <v>248.78</v>
      </c>
      <c r="D25" s="54">
        <v>225.31</v>
      </c>
      <c r="E25" s="134">
        <v>281.62</v>
      </c>
      <c r="F25" s="135">
        <v>252.39</v>
      </c>
      <c r="G25" s="134">
        <v>284.31</v>
      </c>
      <c r="H25" s="135">
        <v>255</v>
      </c>
      <c r="I25" s="155">
        <v>0.95518784177260063</v>
      </c>
      <c r="J25" s="156">
        <v>14.28169466998955</v>
      </c>
      <c r="K25" s="155">
        <v>1.0341138713895217</v>
      </c>
      <c r="L25" s="156">
        <v>13.177400026629977</v>
      </c>
    </row>
    <row r="26" spans="2:12" x14ac:dyDescent="0.2">
      <c r="B26" s="131" t="s">
        <v>70</v>
      </c>
      <c r="C26" s="54">
        <v>256.33</v>
      </c>
      <c r="D26" s="54">
        <v>231.53</v>
      </c>
      <c r="E26" s="134">
        <v>291.24</v>
      </c>
      <c r="F26" s="135">
        <v>258.99</v>
      </c>
      <c r="G26" s="134">
        <v>293.75</v>
      </c>
      <c r="H26" s="135">
        <v>261.48</v>
      </c>
      <c r="I26" s="155">
        <v>0.86183216591127276</v>
      </c>
      <c r="J26" s="156">
        <v>14.598369289587648</v>
      </c>
      <c r="K26" s="155">
        <v>0.96142708212672656</v>
      </c>
      <c r="L26" s="156">
        <v>12.935688679652751</v>
      </c>
    </row>
    <row r="27" spans="2:12" x14ac:dyDescent="0.2">
      <c r="B27" s="131" t="s">
        <v>71</v>
      </c>
      <c r="C27" s="54">
        <v>251.28</v>
      </c>
      <c r="D27" s="54">
        <v>239.59</v>
      </c>
      <c r="E27" s="134">
        <v>280.75</v>
      </c>
      <c r="F27" s="135">
        <v>265.02</v>
      </c>
      <c r="G27" s="134">
        <v>285.25</v>
      </c>
      <c r="H27" s="135">
        <v>267.38</v>
      </c>
      <c r="I27" s="155">
        <v>1.6028495102404272</v>
      </c>
      <c r="J27" s="156">
        <v>13.518783826806748</v>
      </c>
      <c r="K27" s="155">
        <v>0.89049883027696541</v>
      </c>
      <c r="L27" s="156">
        <v>11.598981593555655</v>
      </c>
    </row>
    <row r="28" spans="2:12" x14ac:dyDescent="0.2">
      <c r="B28" s="131" t="s">
        <v>72</v>
      </c>
      <c r="C28" s="54">
        <v>255.02</v>
      </c>
      <c r="D28" s="54">
        <v>227.44</v>
      </c>
      <c r="E28" s="134">
        <v>289.87</v>
      </c>
      <c r="F28" s="135">
        <v>250.57</v>
      </c>
      <c r="G28" s="134">
        <v>290.73</v>
      </c>
      <c r="H28" s="135">
        <v>252.56</v>
      </c>
      <c r="I28" s="155">
        <v>0.29668472073688679</v>
      </c>
      <c r="J28" s="156">
        <v>14.002823307975849</v>
      </c>
      <c r="K28" s="155">
        <v>0.79418924851339323</v>
      </c>
      <c r="L28" s="156">
        <v>11.04467112205417</v>
      </c>
    </row>
    <row r="29" spans="2:12" x14ac:dyDescent="0.2">
      <c r="B29" s="131" t="s">
        <v>73</v>
      </c>
      <c r="C29" s="54">
        <v>253.79</v>
      </c>
      <c r="D29" s="54">
        <v>241.19</v>
      </c>
      <c r="E29" s="134">
        <v>284.72000000000003</v>
      </c>
      <c r="F29" s="135">
        <v>267.57</v>
      </c>
      <c r="G29" s="134">
        <v>290.49</v>
      </c>
      <c r="H29" s="135">
        <v>272.85000000000002</v>
      </c>
      <c r="I29" s="155">
        <v>2.0265524023602066</v>
      </c>
      <c r="J29" s="156">
        <v>14.460774656211836</v>
      </c>
      <c r="K29" s="155">
        <v>1.973315394102489</v>
      </c>
      <c r="L29" s="156">
        <v>13.126580704009298</v>
      </c>
    </row>
    <row r="30" spans="2:12" x14ac:dyDescent="0.2">
      <c r="B30" s="131" t="s">
        <v>74</v>
      </c>
      <c r="C30" s="54">
        <v>258.18</v>
      </c>
      <c r="D30" s="54">
        <v>246.42</v>
      </c>
      <c r="E30" s="134">
        <v>292.88</v>
      </c>
      <c r="F30" s="135">
        <v>275.42</v>
      </c>
      <c r="G30" s="134">
        <v>294.66000000000003</v>
      </c>
      <c r="H30" s="135">
        <v>277.20999999999998</v>
      </c>
      <c r="I30" s="155">
        <v>0.60775744332150694</v>
      </c>
      <c r="J30" s="156">
        <v>14.12967696955613</v>
      </c>
      <c r="K30" s="155">
        <v>0.64991649117709804</v>
      </c>
      <c r="L30" s="156">
        <v>12.494927359792223</v>
      </c>
    </row>
    <row r="31" spans="2:12" x14ac:dyDescent="0.2">
      <c r="B31" s="131" t="s">
        <v>75</v>
      </c>
      <c r="C31" s="54">
        <v>259.36</v>
      </c>
      <c r="D31" s="54">
        <v>246</v>
      </c>
      <c r="E31" s="134">
        <v>287.25</v>
      </c>
      <c r="F31" s="135">
        <v>272.08</v>
      </c>
      <c r="G31" s="134">
        <v>291.05</v>
      </c>
      <c r="H31" s="135">
        <v>274.54000000000002</v>
      </c>
      <c r="I31" s="155">
        <v>1.3228894691035724</v>
      </c>
      <c r="J31" s="156">
        <v>12.21853793954349</v>
      </c>
      <c r="K31" s="155">
        <v>0.90414583945899607</v>
      </c>
      <c r="L31" s="156">
        <v>11.601626016260171</v>
      </c>
    </row>
    <row r="32" spans="2:12" x14ac:dyDescent="0.2">
      <c r="B32" s="131" t="s">
        <v>76</v>
      </c>
      <c r="C32" s="54">
        <v>257.31</v>
      </c>
      <c r="D32" s="54">
        <v>226.54</v>
      </c>
      <c r="E32" s="134">
        <v>288.22000000000003</v>
      </c>
      <c r="F32" s="136">
        <v>252.08</v>
      </c>
      <c r="G32" s="134">
        <v>292.18</v>
      </c>
      <c r="H32" s="135">
        <v>255.2</v>
      </c>
      <c r="I32" s="155">
        <v>1.3739504545139056</v>
      </c>
      <c r="J32" s="156">
        <v>13.55174692005752</v>
      </c>
      <c r="K32" s="155">
        <v>1.2377023167248398</v>
      </c>
      <c r="L32" s="156">
        <v>12.651187428268736</v>
      </c>
    </row>
    <row r="33" spans="2:12" x14ac:dyDescent="0.2">
      <c r="B33" s="131" t="s">
        <v>77</v>
      </c>
      <c r="C33" s="54">
        <v>251.55</v>
      </c>
      <c r="D33" s="54">
        <v>245.64</v>
      </c>
      <c r="E33" s="137">
        <v>286.85000000000002</v>
      </c>
      <c r="F33" s="138">
        <v>275.43</v>
      </c>
      <c r="G33" s="54">
        <v>287.51</v>
      </c>
      <c r="H33" s="119">
        <v>276.62</v>
      </c>
      <c r="I33" s="155">
        <v>0.23008541049327805</v>
      </c>
      <c r="J33" s="156">
        <v>14.295368713973355</v>
      </c>
      <c r="K33" s="155">
        <v>0.43205170097665385</v>
      </c>
      <c r="L33" s="156">
        <v>12.61195245074093</v>
      </c>
    </row>
    <row r="34" spans="2:12" x14ac:dyDescent="0.2">
      <c r="B34" s="131" t="s">
        <v>78</v>
      </c>
      <c r="C34" s="54">
        <v>264.43</v>
      </c>
      <c r="D34" s="54">
        <v>254.23</v>
      </c>
      <c r="E34" s="137">
        <v>292.75</v>
      </c>
      <c r="F34" s="138">
        <v>281.89</v>
      </c>
      <c r="G34" s="54">
        <v>299.42</v>
      </c>
      <c r="H34" s="119">
        <v>285.49</v>
      </c>
      <c r="I34" s="155">
        <v>2.2783945345858299</v>
      </c>
      <c r="J34" s="156">
        <v>13.232235374201116</v>
      </c>
      <c r="K34" s="155">
        <v>1.2770939018766267</v>
      </c>
      <c r="L34" s="156">
        <v>12.295952483971215</v>
      </c>
    </row>
    <row r="35" spans="2:12" x14ac:dyDescent="0.2">
      <c r="B35" s="131" t="s">
        <v>79</v>
      </c>
      <c r="C35" s="54">
        <v>261.20999999999998</v>
      </c>
      <c r="D35" s="54">
        <v>312.13</v>
      </c>
      <c r="E35" s="137">
        <v>298.94</v>
      </c>
      <c r="F35" s="138">
        <v>339.3</v>
      </c>
      <c r="G35" s="54">
        <v>294.27</v>
      </c>
      <c r="H35" s="119">
        <v>337.32</v>
      </c>
      <c r="I35" s="155">
        <v>-1.562186391918116</v>
      </c>
      <c r="J35" s="156">
        <v>12.656483289307454</v>
      </c>
      <c r="K35" s="155">
        <v>-0.58355437665783028</v>
      </c>
      <c r="L35" s="156">
        <v>8.0703553006759989</v>
      </c>
    </row>
    <row r="36" spans="2:12" x14ac:dyDescent="0.2">
      <c r="B36" s="131" t="s">
        <v>80</v>
      </c>
      <c r="C36" s="54">
        <v>258.8</v>
      </c>
      <c r="D36" s="54">
        <v>252.28</v>
      </c>
      <c r="E36" s="137">
        <v>293.07</v>
      </c>
      <c r="F36" s="138">
        <v>279.45</v>
      </c>
      <c r="G36" s="54">
        <v>296.14999999999998</v>
      </c>
      <c r="H36" s="119">
        <v>281.39</v>
      </c>
      <c r="I36" s="155">
        <v>1.0509434606066757</v>
      </c>
      <c r="J36" s="156">
        <v>14.43199381761977</v>
      </c>
      <c r="K36" s="155">
        <v>0.69422079083914756</v>
      </c>
      <c r="L36" s="156">
        <v>11.53876644997621</v>
      </c>
    </row>
    <row r="37" spans="2:12" x14ac:dyDescent="0.2">
      <c r="B37" s="131" t="s">
        <v>81</v>
      </c>
      <c r="C37" s="54">
        <v>259.63</v>
      </c>
      <c r="D37" s="54">
        <v>247.69</v>
      </c>
      <c r="E37" s="137">
        <v>285.77</v>
      </c>
      <c r="F37" s="138">
        <v>269.95999999999998</v>
      </c>
      <c r="G37" s="54">
        <v>291.98</v>
      </c>
      <c r="H37" s="119">
        <v>273.94</v>
      </c>
      <c r="I37" s="155">
        <v>2.1730762501312375</v>
      </c>
      <c r="J37" s="156">
        <v>12.460039286677203</v>
      </c>
      <c r="K37" s="155">
        <v>1.4742924877759738</v>
      </c>
      <c r="L37" s="156">
        <v>10.597924825386572</v>
      </c>
    </row>
    <row r="38" spans="2:12" x14ac:dyDescent="0.2">
      <c r="B38" s="131" t="s">
        <v>82</v>
      </c>
      <c r="C38" s="54">
        <v>251.39</v>
      </c>
      <c r="D38" s="54">
        <v>245.33</v>
      </c>
      <c r="E38" s="137">
        <v>280.42</v>
      </c>
      <c r="F38" s="138">
        <v>270.98</v>
      </c>
      <c r="G38" s="54">
        <v>285.11</v>
      </c>
      <c r="H38" s="119">
        <v>273.41000000000003</v>
      </c>
      <c r="I38" s="155">
        <v>1.6724912631053412</v>
      </c>
      <c r="J38" s="156">
        <v>13.413421377143095</v>
      </c>
      <c r="K38" s="155">
        <v>0.89674514724334153</v>
      </c>
      <c r="L38" s="156">
        <v>11.445807687604455</v>
      </c>
    </row>
    <row r="39" spans="2:12" x14ac:dyDescent="0.2">
      <c r="B39" s="131" t="s">
        <v>83</v>
      </c>
      <c r="C39" s="54">
        <v>262.70999999999998</v>
      </c>
      <c r="D39" s="54">
        <v>262.52999999999997</v>
      </c>
      <c r="E39" s="137">
        <v>290.83999999999997</v>
      </c>
      <c r="F39" s="138">
        <v>284.64</v>
      </c>
      <c r="G39" s="54">
        <v>294.39999999999998</v>
      </c>
      <c r="H39" s="119">
        <v>287.82</v>
      </c>
      <c r="I39" s="155">
        <v>1.2240407096685473</v>
      </c>
      <c r="J39" s="156">
        <v>12.062730767766739</v>
      </c>
      <c r="K39" s="155">
        <v>1.1172006745362588</v>
      </c>
      <c r="L39" s="156">
        <v>9.6331847788824234</v>
      </c>
    </row>
    <row r="40" spans="2:12" x14ac:dyDescent="0.2">
      <c r="B40" s="131" t="s">
        <v>84</v>
      </c>
      <c r="C40" s="54">
        <v>257.06</v>
      </c>
      <c r="D40" s="54">
        <v>245.85</v>
      </c>
      <c r="E40" s="137">
        <v>293.93</v>
      </c>
      <c r="F40" s="138">
        <v>275.33999999999997</v>
      </c>
      <c r="G40" s="54">
        <v>291.41000000000003</v>
      </c>
      <c r="H40" s="119">
        <v>274.54000000000002</v>
      </c>
      <c r="I40" s="155">
        <v>-0.85734698737794079</v>
      </c>
      <c r="J40" s="156">
        <v>13.362639072590065</v>
      </c>
      <c r="K40" s="155">
        <v>-0.29054986562067064</v>
      </c>
      <c r="L40" s="156">
        <v>11.669717307301211</v>
      </c>
    </row>
    <row r="41" spans="2:12" x14ac:dyDescent="0.2">
      <c r="B41" s="131" t="s">
        <v>85</v>
      </c>
      <c r="C41" s="54">
        <v>259.19</v>
      </c>
      <c r="D41" s="54">
        <v>246.44</v>
      </c>
      <c r="E41" s="137">
        <v>290.82</v>
      </c>
      <c r="F41" s="138">
        <v>271.7</v>
      </c>
      <c r="G41" s="54">
        <v>291.45999999999998</v>
      </c>
      <c r="H41" s="119">
        <v>272.58999999999997</v>
      </c>
      <c r="I41" s="155">
        <v>0.22006739563991004</v>
      </c>
      <c r="J41" s="156">
        <v>12.450326015664178</v>
      </c>
      <c r="K41" s="155">
        <v>0.32756716967242783</v>
      </c>
      <c r="L41" s="156">
        <v>10.61110209381593</v>
      </c>
    </row>
    <row r="42" spans="2:12" x14ac:dyDescent="0.2">
      <c r="B42" s="131" t="s">
        <v>86</v>
      </c>
      <c r="C42" s="54">
        <v>263.24</v>
      </c>
      <c r="D42" s="54">
        <v>255.33</v>
      </c>
      <c r="E42" s="137">
        <v>292.85000000000002</v>
      </c>
      <c r="F42" s="138">
        <v>280</v>
      </c>
      <c r="G42" s="54">
        <v>294.20999999999998</v>
      </c>
      <c r="H42" s="119">
        <v>281.27999999999997</v>
      </c>
      <c r="I42" s="155">
        <v>0.46440157077000399</v>
      </c>
      <c r="J42" s="156">
        <v>11.764929342045271</v>
      </c>
      <c r="K42" s="155">
        <v>0.45714285714284736</v>
      </c>
      <c r="L42" s="156">
        <v>10.163318058982478</v>
      </c>
    </row>
    <row r="43" spans="2:12" x14ac:dyDescent="0.2">
      <c r="B43" s="131" t="s">
        <v>87</v>
      </c>
      <c r="C43" s="54">
        <v>257.41000000000003</v>
      </c>
      <c r="D43" s="54">
        <v>248.38</v>
      </c>
      <c r="E43" s="137">
        <v>279.87</v>
      </c>
      <c r="F43" s="138">
        <v>269</v>
      </c>
      <c r="G43" s="54">
        <v>286.64999999999998</v>
      </c>
      <c r="H43" s="119">
        <v>274.37</v>
      </c>
      <c r="I43" s="155">
        <v>2.4225533283310012</v>
      </c>
      <c r="J43" s="156">
        <v>11.359310050114583</v>
      </c>
      <c r="K43" s="155">
        <v>1.9962825278810425</v>
      </c>
      <c r="L43" s="156">
        <v>10.463805459376765</v>
      </c>
    </row>
    <row r="44" spans="2:12" x14ac:dyDescent="0.2">
      <c r="B44" s="131" t="s">
        <v>88</v>
      </c>
      <c r="C44" s="54">
        <v>257.54000000000002</v>
      </c>
      <c r="D44" s="54">
        <v>238.49</v>
      </c>
      <c r="E44" s="137">
        <v>292.20999999999998</v>
      </c>
      <c r="F44" s="138">
        <v>266.08999999999997</v>
      </c>
      <c r="G44" s="54">
        <v>293.45</v>
      </c>
      <c r="H44" s="119">
        <v>267.89</v>
      </c>
      <c r="I44" s="155">
        <v>0.42435234933780813</v>
      </c>
      <c r="J44" s="156">
        <v>13.943465092801105</v>
      </c>
      <c r="K44" s="155">
        <v>0.67646285091510827</v>
      </c>
      <c r="L44" s="156">
        <v>12.327560904021123</v>
      </c>
    </row>
    <row r="45" spans="2:12" x14ac:dyDescent="0.2">
      <c r="B45" s="131" t="s">
        <v>89</v>
      </c>
      <c r="C45" s="54">
        <v>250.01</v>
      </c>
      <c r="D45" s="54">
        <v>239.59</v>
      </c>
      <c r="E45" s="137">
        <v>283.69</v>
      </c>
      <c r="F45" s="138">
        <v>265.74</v>
      </c>
      <c r="G45" s="54">
        <v>284.07</v>
      </c>
      <c r="H45" s="119">
        <v>267.12</v>
      </c>
      <c r="I45" s="155">
        <v>0.13394902886953911</v>
      </c>
      <c r="J45" s="156">
        <v>13.623455061797529</v>
      </c>
      <c r="K45" s="155">
        <v>0.51930458342740848</v>
      </c>
      <c r="L45" s="156">
        <v>11.490462874076547</v>
      </c>
    </row>
    <row r="46" spans="2:12" x14ac:dyDescent="0.2">
      <c r="B46" s="131" t="s">
        <v>90</v>
      </c>
      <c r="C46" s="54">
        <v>256.39</v>
      </c>
      <c r="D46" s="54">
        <v>235.4</v>
      </c>
      <c r="E46" s="137">
        <v>289.99</v>
      </c>
      <c r="F46" s="138">
        <v>262.60000000000002</v>
      </c>
      <c r="G46" s="54">
        <v>295.55</v>
      </c>
      <c r="H46" s="119">
        <v>266.5</v>
      </c>
      <c r="I46" s="155">
        <v>1.9173074933618406</v>
      </c>
      <c r="J46" s="156">
        <v>15.273606614922588</v>
      </c>
      <c r="K46" s="155">
        <v>1.4851485148514765</v>
      </c>
      <c r="L46" s="156">
        <v>13.211554800339846</v>
      </c>
    </row>
    <row r="47" spans="2:12" x14ac:dyDescent="0.2">
      <c r="B47" s="139" t="s">
        <v>91</v>
      </c>
      <c r="C47" s="137">
        <v>257.31</v>
      </c>
      <c r="D47" s="54">
        <v>244.53</v>
      </c>
      <c r="E47" s="137">
        <v>291.72000000000003</v>
      </c>
      <c r="F47" s="138">
        <v>273.39999999999998</v>
      </c>
      <c r="G47" s="54">
        <v>294.01</v>
      </c>
      <c r="H47" s="119">
        <v>275.22000000000003</v>
      </c>
      <c r="I47" s="155">
        <v>0.78499931441106652</v>
      </c>
      <c r="J47" s="156">
        <v>14.262951303874699</v>
      </c>
      <c r="K47" s="155">
        <v>0.66569129480616318</v>
      </c>
      <c r="L47" s="156">
        <v>12.550607287449402</v>
      </c>
    </row>
    <row r="48" spans="2:12" ht="13.5" thickBot="1" x14ac:dyDescent="0.25">
      <c r="B48" s="140" t="s">
        <v>92</v>
      </c>
      <c r="C48" s="141">
        <v>255.2</v>
      </c>
      <c r="D48" s="142">
        <v>241.67</v>
      </c>
      <c r="E48" s="141">
        <v>286.13</v>
      </c>
      <c r="F48" s="143">
        <v>269.52999999999997</v>
      </c>
      <c r="G48" s="142">
        <v>290.31</v>
      </c>
      <c r="H48" s="142">
        <v>272.14999999999998</v>
      </c>
      <c r="I48" s="155">
        <v>1.4608744277076877</v>
      </c>
      <c r="J48" s="156">
        <v>13.757836990595617</v>
      </c>
      <c r="K48" s="155">
        <v>0.97206247913033983</v>
      </c>
      <c r="L48" s="156">
        <v>12.612239831174737</v>
      </c>
    </row>
    <row r="49" spans="2:8" x14ac:dyDescent="0.2">
      <c r="B49" s="86" t="s">
        <v>100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50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mergeCells count="1">
    <mergeCell ref="I10:J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2018-11-21T10:26:18Z</dcterms:modified>
</cp:coreProperties>
</file>